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60" windowHeight="8280"/>
  </bookViews>
  <sheets>
    <sheet name="Intézmények " sheetId="1" r:id="rId1"/>
    <sheet name="Határon átnyúló intézmények" sheetId="2" r:id="rId2"/>
    <sheet name="Fióktelepek" sheetId="3" r:id="rId3"/>
  </sheets>
  <calcPr calcId="152511"/>
</workbook>
</file>

<file path=xl/calcChain.xml><?xml version="1.0" encoding="utf-8"?>
<calcChain xmlns="http://schemas.openxmlformats.org/spreadsheetml/2006/main">
  <c r="B5" i="3" l="1"/>
  <c r="B6" i="3"/>
  <c r="B7" i="3"/>
  <c r="B8" i="3"/>
  <c r="B9" i="3"/>
  <c r="B10" i="3"/>
  <c r="B11" i="3"/>
  <c r="B4" i="3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4" i="2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D4" i="1"/>
  <c r="G4" i="1"/>
  <c r="E4" i="1"/>
  <c r="C4" i="1"/>
  <c r="I4" i="1"/>
  <c r="H4" i="1"/>
  <c r="F4" i="1"/>
  <c r="J4" i="1"/>
  <c r="B4" i="1"/>
</calcChain>
</file>

<file path=xl/sharedStrings.xml><?xml version="1.0" encoding="utf-8"?>
<sst xmlns="http://schemas.openxmlformats.org/spreadsheetml/2006/main" count="4953" uniqueCount="1261">
  <si>
    <t>Székhely irányítószám</t>
  </si>
  <si>
    <t>Székhely város</t>
  </si>
  <si>
    <t>Székhely közterület neve</t>
  </si>
  <si>
    <t>Székhely közterület típus</t>
  </si>
  <si>
    <t>Székhely házszám</t>
  </si>
  <si>
    <t>Székhely emelet</t>
  </si>
  <si>
    <t>Székhely ajtó</t>
  </si>
  <si>
    <t>Székhely ország</t>
  </si>
  <si>
    <t>Levelezési cím irányítószám</t>
  </si>
  <si>
    <t>Levelezési cím város</t>
  </si>
  <si>
    <t>Levelezési cím közterölet neve</t>
  </si>
  <si>
    <t>Levelezési címközterület típus</t>
  </si>
  <si>
    <t>Levelezési cím házszám</t>
  </si>
  <si>
    <t>Levelezési cím emelet</t>
  </si>
  <si>
    <t>Levelezési cím ajtó</t>
  </si>
  <si>
    <t>Levelezési cím ország</t>
  </si>
  <si>
    <t>"BÁCSKA" Takarékszövetkezet</t>
  </si>
  <si>
    <t/>
  </si>
  <si>
    <t>6430</t>
  </si>
  <si>
    <t>Bácsalmás</t>
  </si>
  <si>
    <t>Gróf Teleki József</t>
  </si>
  <si>
    <t>utca</t>
  </si>
  <si>
    <t>2</t>
  </si>
  <si>
    <t>Magyarország</t>
  </si>
  <si>
    <t>"Rábaközi" Takarékszövetkezet</t>
  </si>
  <si>
    <t>9300</t>
  </si>
  <si>
    <t>Csorna</t>
  </si>
  <si>
    <t>Szent István</t>
  </si>
  <si>
    <t>tér</t>
  </si>
  <si>
    <t>23</t>
  </si>
  <si>
    <t>"Rónasági" Takarékszövetkezet</t>
  </si>
  <si>
    <t>6085</t>
  </si>
  <si>
    <t>Fülöpszállás</t>
  </si>
  <si>
    <t>Kiskunság</t>
  </si>
  <si>
    <t>1</t>
  </si>
  <si>
    <t>3A Takarékszövetkezet</t>
  </si>
  <si>
    <t>5440</t>
  </si>
  <si>
    <t>Kunszentmárton</t>
  </si>
  <si>
    <t>Mátyás király</t>
  </si>
  <si>
    <t>út</t>
  </si>
  <si>
    <t>1054</t>
  </si>
  <si>
    <t>Budapest</t>
  </si>
  <si>
    <t>Bajcsy-Zsilinszky</t>
  </si>
  <si>
    <t>42-46</t>
  </si>
  <si>
    <t>AGRIA Bélapátfalva Takarékszövetkezet</t>
  </si>
  <si>
    <t>3346</t>
  </si>
  <si>
    <t>Bélapátfalva</t>
  </si>
  <si>
    <t>Május 1.</t>
  </si>
  <si>
    <t>2/A</t>
  </si>
  <si>
    <t>3301</t>
  </si>
  <si>
    <t>Eger</t>
  </si>
  <si>
    <t>Pf. 227</t>
  </si>
  <si>
    <t>16</t>
  </si>
  <si>
    <t>AZÚR Takarék Takarékszövetkezet</t>
  </si>
  <si>
    <t>3980</t>
  </si>
  <si>
    <t>Sátoraljaújhely</t>
  </si>
  <si>
    <t>Széchenyi</t>
  </si>
  <si>
    <t>8.</t>
  </si>
  <si>
    <t>B3 TAKARÉK Szövetkezet</t>
  </si>
  <si>
    <t>8444</t>
  </si>
  <si>
    <t>Szentgál</t>
  </si>
  <si>
    <t>Fő</t>
  </si>
  <si>
    <t>30.</t>
  </si>
  <si>
    <t>Bak és Vidéke Takarékszövetkezet</t>
  </si>
  <si>
    <t>8945</t>
  </si>
  <si>
    <t>Bak</t>
  </si>
  <si>
    <t>Bank of China (Hungária) Hitelintézet Zártkörűen Működő Részvénytársaság</t>
  </si>
  <si>
    <t>1051</t>
  </si>
  <si>
    <t>József nádor</t>
  </si>
  <si>
    <t>7</t>
  </si>
  <si>
    <t>Bank of China Limited Magyarországi Fióktelepe</t>
  </si>
  <si>
    <t>1062</t>
  </si>
  <si>
    <t>Andrássy</t>
  </si>
  <si>
    <t>Boldva és Vidéke Takarékszövetkezet</t>
  </si>
  <si>
    <t>3794</t>
  </si>
  <si>
    <t>Boldva</t>
  </si>
  <si>
    <t>76</t>
  </si>
  <si>
    <t>Bóly és Vidéke Takarékszövetkezet</t>
  </si>
  <si>
    <t>7754</t>
  </si>
  <si>
    <t>Bóly</t>
  </si>
  <si>
    <t>Rákóczi</t>
  </si>
  <si>
    <t>7/A</t>
  </si>
  <si>
    <t>Borotai Takarékszövetkezet</t>
  </si>
  <si>
    <t>6445</t>
  </si>
  <si>
    <t>Borota</t>
  </si>
  <si>
    <t>Dózsa György</t>
  </si>
  <si>
    <t>22</t>
  </si>
  <si>
    <t>BORSOD TAKARÉK Takarékszövetkezet</t>
  </si>
  <si>
    <t>3441</t>
  </si>
  <si>
    <t>Mezőkeresztes</t>
  </si>
  <si>
    <t>37</t>
  </si>
  <si>
    <t>BUDAPEST Hitel- és Fejlesztési Bank Zártkörűen Működő Részvénytársaság</t>
  </si>
  <si>
    <t>1138</t>
  </si>
  <si>
    <t>Váci</t>
  </si>
  <si>
    <t>193</t>
  </si>
  <si>
    <t>Bükkalja Takarékszövetkezet</t>
  </si>
  <si>
    <t>3412</t>
  </si>
  <si>
    <t>Bogács</t>
  </si>
  <si>
    <t>Táncsics</t>
  </si>
  <si>
    <t>CIB Bank Zrt.</t>
  </si>
  <si>
    <t>1027</t>
  </si>
  <si>
    <t>Medve</t>
  </si>
  <si>
    <t>4-14</t>
  </si>
  <si>
    <t>1537</t>
  </si>
  <si>
    <t>Pf. 394</t>
  </si>
  <si>
    <t>Commerzbank Zártkörűen Működő Részvénytársaság</t>
  </si>
  <si>
    <t>rakpart</t>
  </si>
  <si>
    <t>8</t>
  </si>
  <si>
    <t>1245</t>
  </si>
  <si>
    <t>Pf. 1070</t>
  </si>
  <si>
    <t>Cserhátvidéke Körzeti Takarékszövetkezet</t>
  </si>
  <si>
    <t>2660</t>
  </si>
  <si>
    <t>Balassagyarmat</t>
  </si>
  <si>
    <t>Thököly</t>
  </si>
  <si>
    <t>Dél-Zalai Egyesült Takarékszövetkezet</t>
  </si>
  <si>
    <t>8800</t>
  </si>
  <si>
    <t>Nagykanizsa</t>
  </si>
  <si>
    <t>Erzsébet</t>
  </si>
  <si>
    <t>21</t>
  </si>
  <si>
    <t>Drégelypalánk és Vidéke Takarékszövetkezet</t>
  </si>
  <si>
    <t>2646</t>
  </si>
  <si>
    <t>Drégelypalánk</t>
  </si>
  <si>
    <t>Kossuth</t>
  </si>
  <si>
    <t>50</t>
  </si>
  <si>
    <t>DUNA TAKARÉK BANK Zártkörűen Működő Részvénytársaság</t>
  </si>
  <si>
    <t>9022</t>
  </si>
  <si>
    <t>Győr</t>
  </si>
  <si>
    <t>Árpád</t>
  </si>
  <si>
    <t>93.</t>
  </si>
  <si>
    <t>9001</t>
  </si>
  <si>
    <t>Pf. 1666.</t>
  </si>
  <si>
    <t>Dunaföldvár és Vidéke Takarékszövetkezet</t>
  </si>
  <si>
    <t>7020</t>
  </si>
  <si>
    <t>Dunaföldvár</t>
  </si>
  <si>
    <t>Fehérvári</t>
  </si>
  <si>
    <t>4</t>
  </si>
  <si>
    <t>Dunakanyar Takarékszövetkezet</t>
  </si>
  <si>
    <t>2023</t>
  </si>
  <si>
    <t>Dunabogdány</t>
  </si>
  <si>
    <t>Hajó</t>
  </si>
  <si>
    <t>3</t>
  </si>
  <si>
    <t>Eger és Környéke Takarékszövetkezet</t>
  </si>
  <si>
    <t>3300</t>
  </si>
  <si>
    <t>Széchenyi István</t>
  </si>
  <si>
    <t>18</t>
  </si>
  <si>
    <t>Endrőd és Vidéke Takarékszövetkezet</t>
  </si>
  <si>
    <t>5502</t>
  </si>
  <si>
    <t>Gyomaendrőd</t>
  </si>
  <si>
    <t>Hősök</t>
  </si>
  <si>
    <t>tere</t>
  </si>
  <si>
    <t>10/2</t>
  </si>
  <si>
    <t>Érsekvadkert és Vidéke Takarékszövetkezet</t>
  </si>
  <si>
    <t>2659</t>
  </si>
  <si>
    <t>Érsekvadkert</t>
  </si>
  <si>
    <t>122</t>
  </si>
  <si>
    <t>ERSTE BANK HUNGARY Zártkörűen Működő Részvénytársaság</t>
  </si>
  <si>
    <t>Népfürdő</t>
  </si>
  <si>
    <t>24-26</t>
  </si>
  <si>
    <t>Észak Tolna Megyei Takarékszövetkezet</t>
  </si>
  <si>
    <t>7095</t>
  </si>
  <si>
    <t>Iregszemcse</t>
  </si>
  <si>
    <t>Kossuth Lajos</t>
  </si>
  <si>
    <t>10</t>
  </si>
  <si>
    <t>Felsőzsolca és Vidéke Takarékszövetkezet</t>
  </si>
  <si>
    <t>3561</t>
  </si>
  <si>
    <t>Felsőzsolca</t>
  </si>
  <si>
    <t>Kassai</t>
  </si>
  <si>
    <t>28</t>
  </si>
  <si>
    <t>FHB Jelzálogbank Nyilvánosan Működő Részvénytársaság</t>
  </si>
  <si>
    <t>1082</t>
  </si>
  <si>
    <t>Üllői</t>
  </si>
  <si>
    <t>48</t>
  </si>
  <si>
    <t>FHB Kereskedelmi Bank Zártkörűen Működő Részvénytársaság</t>
  </si>
  <si>
    <t>Fókusz Takarékszövetkezet</t>
  </si>
  <si>
    <t>6133</t>
  </si>
  <si>
    <t>Jászszentlászló</t>
  </si>
  <si>
    <t>Alkotmány</t>
  </si>
  <si>
    <t>2/a.</t>
  </si>
  <si>
    <t>Főnix Takarékszövetkezet</t>
  </si>
  <si>
    <t>4025</t>
  </si>
  <si>
    <t>Debrecen</t>
  </si>
  <si>
    <t>Petőfi</t>
  </si>
  <si>
    <t>6</t>
  </si>
  <si>
    <t>Füzes Takarék Szövetkezeti Hitelintézet</t>
  </si>
  <si>
    <t>3390</t>
  </si>
  <si>
    <t>Füzesabony</t>
  </si>
  <si>
    <t>Rákóczi Ferenc</t>
  </si>
  <si>
    <t>55</t>
  </si>
  <si>
    <t>Gádoros és Vidéke Takarékszövetkezet</t>
  </si>
  <si>
    <t>5932</t>
  </si>
  <si>
    <t>Gádoros</t>
  </si>
  <si>
    <t>Nagy</t>
  </si>
  <si>
    <t>63</t>
  </si>
  <si>
    <t>Kisfaludy</t>
  </si>
  <si>
    <t>GRÁNIT Bank Zártkörűen Működő Részvénytársaság</t>
  </si>
  <si>
    <t>1095</t>
  </si>
  <si>
    <t>Lechner Ödön</t>
  </si>
  <si>
    <t>fasor</t>
  </si>
  <si>
    <t>1439</t>
  </si>
  <si>
    <t>Pf. 649</t>
  </si>
  <si>
    <t>Gyöngyös-Mátra Takarékszövetkezet</t>
  </si>
  <si>
    <t>3200</t>
  </si>
  <si>
    <t>Gyöngyös</t>
  </si>
  <si>
    <t>Magyar</t>
  </si>
  <si>
    <t>Gyulai Takarékszövetkezet</t>
  </si>
  <si>
    <t>5711</t>
  </si>
  <si>
    <t>Gyula</t>
  </si>
  <si>
    <t>53</t>
  </si>
  <si>
    <t>HAJDÚ TAKARÉK Takarékszövetkezet</t>
  </si>
  <si>
    <t>4026</t>
  </si>
  <si>
    <t>Bethlen</t>
  </si>
  <si>
    <t>10-12/A</t>
  </si>
  <si>
    <t>Hajós és Vidéke Takarékszövetkezet</t>
  </si>
  <si>
    <t>6344</t>
  </si>
  <si>
    <t>Hajós</t>
  </si>
  <si>
    <t>Rózsa</t>
  </si>
  <si>
    <t>Hatvan és Vidéke Takarékszövetkezet</t>
  </si>
  <si>
    <t>3000</t>
  </si>
  <si>
    <t>Hatvan</t>
  </si>
  <si>
    <t>Hévíz és Vidéke Takarékszövetkezet</t>
  </si>
  <si>
    <t>8380</t>
  </si>
  <si>
    <t>Hévíz</t>
  </si>
  <si>
    <t>66</t>
  </si>
  <si>
    <t>Hungária Takarék Takarékszövetkezet</t>
  </si>
  <si>
    <t>7150</t>
  </si>
  <si>
    <t>Bonyhád</t>
  </si>
  <si>
    <t>Szabadság</t>
  </si>
  <si>
    <t>9</t>
  </si>
  <si>
    <t>Jászárokszállás és Vidéke Körzeti Takarékszövetkezet</t>
  </si>
  <si>
    <t>5123</t>
  </si>
  <si>
    <t>Jászárokszállás</t>
  </si>
  <si>
    <t>KDB Bank Európa Zártkörűen Működő Részvénytársaság</t>
  </si>
  <si>
    <t>KELET Takarékszövetkezet</t>
  </si>
  <si>
    <t>4465</t>
  </si>
  <si>
    <t>Rakamaz</t>
  </si>
  <si>
    <t>25</t>
  </si>
  <si>
    <t>Kereskedelmi és Hitelbank Zártkörűen Működő Részvénytársaság</t>
  </si>
  <si>
    <t>1851</t>
  </si>
  <si>
    <t>Kéthely és Vidéke Takarékszövetkezet</t>
  </si>
  <si>
    <t>8700</t>
  </si>
  <si>
    <t>Marcali</t>
  </si>
  <si>
    <t>Kevermes és Vidéke Takarékszövetkezet</t>
  </si>
  <si>
    <t>5744</t>
  </si>
  <si>
    <t>Kevermes</t>
  </si>
  <si>
    <t>Templom</t>
  </si>
  <si>
    <t>Kinizsi Bank Zártkörűen Működő Részvénytársaság</t>
  </si>
  <si>
    <t>8200</t>
  </si>
  <si>
    <t>Veszprém</t>
  </si>
  <si>
    <t>Óváros</t>
  </si>
  <si>
    <t>Kis-Rába menti Takarékszövetkezet</t>
  </si>
  <si>
    <t>9343</t>
  </si>
  <si>
    <t>Beled</t>
  </si>
  <si>
    <t>131</t>
  </si>
  <si>
    <t>Kondorosi Takarékszövetkezet</t>
  </si>
  <si>
    <t>5553</t>
  </si>
  <si>
    <t>Kondoros</t>
  </si>
  <si>
    <t>Csabai</t>
  </si>
  <si>
    <t>14</t>
  </si>
  <si>
    <t>Lakiteleki Takarékszövetkezet</t>
  </si>
  <si>
    <t>6065</t>
  </si>
  <si>
    <t>Lakitelek</t>
  </si>
  <si>
    <t>Liget</t>
  </si>
  <si>
    <t>6000</t>
  </si>
  <si>
    <t>Kecskemét</t>
  </si>
  <si>
    <t>Lébény-Kunsziget Takarékszövetkezet</t>
  </si>
  <si>
    <t>9155</t>
  </si>
  <si>
    <t>Lébény</t>
  </si>
  <si>
    <t>85</t>
  </si>
  <si>
    <t>5</t>
  </si>
  <si>
    <t>Lövő és Vidéke Takarékszövetkezet</t>
  </si>
  <si>
    <t>9461</t>
  </si>
  <si>
    <t>Lövő</t>
  </si>
  <si>
    <t>203</t>
  </si>
  <si>
    <t>Pécs</t>
  </si>
  <si>
    <t>MagNet Magyar Közösségi Bank Zrt.</t>
  </si>
  <si>
    <t>98.</t>
  </si>
  <si>
    <t>Magyar Export-Import Bank Zártkörűen Működő Részvénytársaság</t>
  </si>
  <si>
    <t>1065</t>
  </si>
  <si>
    <t>Nagymező</t>
  </si>
  <si>
    <t>46-48</t>
  </si>
  <si>
    <t>Magyar Takarékszövetkezeti Bank Zártkörűen Működő Részvénytársaság</t>
  </si>
  <si>
    <t>1122</t>
  </si>
  <si>
    <t>Pethényi</t>
  </si>
  <si>
    <t>köz</t>
  </si>
  <si>
    <t>1525</t>
  </si>
  <si>
    <t>Pf. 775</t>
  </si>
  <si>
    <t>MECSEK TAKARÉK Szövetkezet</t>
  </si>
  <si>
    <t>7695</t>
  </si>
  <si>
    <t>Mecseknádasd</t>
  </si>
  <si>
    <t>40</t>
  </si>
  <si>
    <t>Merkantil Váltó és Vagyonbefektető Bank Zártkörűen Működő Részvénytársaság</t>
  </si>
  <si>
    <t>József Attila</t>
  </si>
  <si>
    <t>MFB Magyar Fejlesztési Bank Zártkörűen Működő Részvénytársaság</t>
  </si>
  <si>
    <t>Nádor</t>
  </si>
  <si>
    <t>31</t>
  </si>
  <si>
    <t>1365</t>
  </si>
  <si>
    <t>Pf. 678</t>
  </si>
  <si>
    <t>MKB Bank Zrt.</t>
  </si>
  <si>
    <t>1056</t>
  </si>
  <si>
    <t>38</t>
  </si>
  <si>
    <t>Mohácsi Takarék Bank Zártkörűen Működő Részvénytársaság</t>
  </si>
  <si>
    <t>7700</t>
  </si>
  <si>
    <t>Mohács</t>
  </si>
  <si>
    <t>Nagykáta és Vidéke Takarékszövetkezet</t>
  </si>
  <si>
    <t>2760</t>
  </si>
  <si>
    <t>Nagykáta</t>
  </si>
  <si>
    <t>Nemesnádudvar és Vidéke Takarékszövetkezet</t>
  </si>
  <si>
    <t>6345</t>
  </si>
  <si>
    <t>Nemesnádudvar</t>
  </si>
  <si>
    <t>41/B</t>
  </si>
  <si>
    <t>NHB Növekedési Hitel Bank Zártkörűen Működő Részvénytársaság</t>
  </si>
  <si>
    <t>1118</t>
  </si>
  <si>
    <t>Kelenhegyi</t>
  </si>
  <si>
    <t>39</t>
  </si>
  <si>
    <t>Nyírbélteki Körzeti Takarékszövetkezet</t>
  </si>
  <si>
    <t>4372</t>
  </si>
  <si>
    <t>Nyírbéltek</t>
  </si>
  <si>
    <t>OTP Bank Nyrt.</t>
  </si>
  <si>
    <t>Örkényi Takarékszövetkezet</t>
  </si>
  <si>
    <t>2377</t>
  </si>
  <si>
    <t>Örkény</t>
  </si>
  <si>
    <t>34/A</t>
  </si>
  <si>
    <t>Pannon Takarék Bank Zártkörűen Működő Részvénytársaság</t>
  </si>
  <si>
    <t>2900</t>
  </si>
  <si>
    <t>Komárom</t>
  </si>
  <si>
    <t>Igmándi</t>
  </si>
  <si>
    <t>45</t>
  </si>
  <si>
    <t>Pannonhalma és Vidéke Takarékszövetkezet</t>
  </si>
  <si>
    <t>9090</t>
  </si>
  <si>
    <t>Pannonhalma</t>
  </si>
  <si>
    <t>Pátria Takarékszövetkezet</t>
  </si>
  <si>
    <t>2230</t>
  </si>
  <si>
    <t>Gyömrő</t>
  </si>
  <si>
    <t>Petőfi Sándor</t>
  </si>
  <si>
    <t>22.</t>
  </si>
  <si>
    <t>Pilisvörösvár és Vidéke Takarékszövetkezet</t>
  </si>
  <si>
    <t>2085</t>
  </si>
  <si>
    <t>Pilisvörösvár</t>
  </si>
  <si>
    <t>130</t>
  </si>
  <si>
    <t>PILLÉR Takarékszövetkezet</t>
  </si>
  <si>
    <t>6782</t>
  </si>
  <si>
    <t>Mórahalom</t>
  </si>
  <si>
    <t>Millenniumi</t>
  </si>
  <si>
    <t>sétány</t>
  </si>
  <si>
    <t>6722</t>
  </si>
  <si>
    <t>Szeged</t>
  </si>
  <si>
    <t>Mikszáth Kálmán</t>
  </si>
  <si>
    <t>15.</t>
  </si>
  <si>
    <t>Polgári Bank Zártkörűen Működő Részvénytársaság</t>
  </si>
  <si>
    <t>4090</t>
  </si>
  <si>
    <t>Polgár</t>
  </si>
  <si>
    <t>útja</t>
  </si>
  <si>
    <t>Porsche Bank Hungaria Zártkörűen Működő Rt.</t>
  </si>
  <si>
    <t>1139</t>
  </si>
  <si>
    <t>Fáy</t>
  </si>
  <si>
    <t>27</t>
  </si>
  <si>
    <t>Raiffeisen Bank Zártkörűen Működő Részvénytársaság</t>
  </si>
  <si>
    <t>Akadémia</t>
  </si>
  <si>
    <t>1700</t>
  </si>
  <si>
    <t>Rajka és Vidéke  Takarékszövetkezet</t>
  </si>
  <si>
    <t>9200</t>
  </si>
  <si>
    <t>Mosonmagyaróvár</t>
  </si>
  <si>
    <t>Bástya</t>
  </si>
  <si>
    <t>River Factoring Pénzügyi Szolgáltató Zártkörűen Működő Részvénytársaság</t>
  </si>
  <si>
    <t>Meder</t>
  </si>
  <si>
    <t>8. A-D. ép.</t>
  </si>
  <si>
    <t>fszt.</t>
  </si>
  <si>
    <t>201.</t>
  </si>
  <si>
    <t>Sajóvölgye Takarékszövetkezet</t>
  </si>
  <si>
    <t>3700</t>
  </si>
  <si>
    <t>Kazincbarcika</t>
  </si>
  <si>
    <t>Egressy Béni</t>
  </si>
  <si>
    <t>SAVARIA Takarékszövetkezet</t>
  </si>
  <si>
    <t>9700</t>
  </si>
  <si>
    <t>Szombathely</t>
  </si>
  <si>
    <t>Sberbank Magyarország Zártkörűen Működő Részvénytársaság</t>
  </si>
  <si>
    <t>1088</t>
  </si>
  <si>
    <t>Somogy Takarék Szövetkezet</t>
  </si>
  <si>
    <t>7500</t>
  </si>
  <si>
    <t>Nagyatád</t>
  </si>
  <si>
    <t>SOPRON BANK BURGENLAND Zártkörűen Működő Részvénytársaság</t>
  </si>
  <si>
    <t>9400</t>
  </si>
  <si>
    <t>Sopron</t>
  </si>
  <si>
    <t>19</t>
  </si>
  <si>
    <t>Szabadszállás és Vidéke Takarékszövetkezet</t>
  </si>
  <si>
    <t>6080</t>
  </si>
  <si>
    <t>Szabadszállás</t>
  </si>
  <si>
    <t>Kálvin</t>
  </si>
  <si>
    <t>Szabolcs Takarékszövetkezet</t>
  </si>
  <si>
    <t>4400</t>
  </si>
  <si>
    <t>Nyíregyháza</t>
  </si>
  <si>
    <t>Országzászló</t>
  </si>
  <si>
    <t>Szarvas és Vidéke Körzeti Takarékszövetkezet</t>
  </si>
  <si>
    <t>5540</t>
  </si>
  <si>
    <t>Szarvas</t>
  </si>
  <si>
    <t>30</t>
  </si>
  <si>
    <t>Szécsény és Környéke Takarékszövetkezet</t>
  </si>
  <si>
    <t>3170</t>
  </si>
  <si>
    <t>Szécsény</t>
  </si>
  <si>
    <t>71.</t>
  </si>
  <si>
    <t>Szeghalom és Vidéke Takarékszövetkezet</t>
  </si>
  <si>
    <t>5520</t>
  </si>
  <si>
    <t>Szeghalom</t>
  </si>
  <si>
    <t>Tildy Zoltán</t>
  </si>
  <si>
    <t>Szegvár és Vidéke Takarékszövetkezet</t>
  </si>
  <si>
    <t>6635</t>
  </si>
  <si>
    <t>Szegvár</t>
  </si>
  <si>
    <t>Szendrő és Vidéke Takarékszövetkezet</t>
  </si>
  <si>
    <t>3752</t>
  </si>
  <si>
    <t>Szendrő</t>
  </si>
  <si>
    <t>Szentlőrinc-Ormánság Takarékszövetkezet</t>
  </si>
  <si>
    <t>7940</t>
  </si>
  <si>
    <t>Szentlőrinc</t>
  </si>
  <si>
    <t>Munkácsy Mihály</t>
  </si>
  <si>
    <t>7622</t>
  </si>
  <si>
    <t>6.</t>
  </si>
  <si>
    <t>Szerencs és Környéke Takarékszövetkezet</t>
  </si>
  <si>
    <t>3915</t>
  </si>
  <si>
    <t>Tarcal</t>
  </si>
  <si>
    <t>Szigetvári Takarékszövetkezet</t>
  </si>
  <si>
    <t>7900</t>
  </si>
  <si>
    <t>Szigetvár</t>
  </si>
  <si>
    <t>7602</t>
  </si>
  <si>
    <t>Pf 255</t>
  </si>
  <si>
    <t>Téti Takarékszövetkezet</t>
  </si>
  <si>
    <t>9100</t>
  </si>
  <si>
    <t>Tét</t>
  </si>
  <si>
    <t>86</t>
  </si>
  <si>
    <t>Turai Takarékszövetkezet</t>
  </si>
  <si>
    <t>2194</t>
  </si>
  <si>
    <t>Tura</t>
  </si>
  <si>
    <t>Bartók Béla</t>
  </si>
  <si>
    <t>Újszász és Vidéke Körzeti Takarékszövetkezet</t>
  </si>
  <si>
    <t>5052</t>
  </si>
  <si>
    <t>Újszász</t>
  </si>
  <si>
    <t>Erkel Ferenc</t>
  </si>
  <si>
    <t>UniCredit Bank Hungary Zrt.</t>
  </si>
  <si>
    <t>5-6.</t>
  </si>
  <si>
    <t>1242</t>
  </si>
  <si>
    <t>Pf. 386</t>
  </si>
  <si>
    <t>UniCredit Jelzálogbank Zrt.</t>
  </si>
  <si>
    <t>5-6</t>
  </si>
  <si>
    <t>Veresegyház és Vidéke Takarékszövetkezet</t>
  </si>
  <si>
    <t>2112</t>
  </si>
  <si>
    <t>Veresegyház</t>
  </si>
  <si>
    <t>Zalavölgye Takarékszövetkezet</t>
  </si>
  <si>
    <t>8900</t>
  </si>
  <si>
    <t>Zalaegerszeg</t>
  </si>
  <si>
    <t>Dísz</t>
  </si>
  <si>
    <t>8901</t>
  </si>
  <si>
    <t>Pf. 112</t>
  </si>
  <si>
    <t>Zomba és Vidéke Takarékszövetkezet</t>
  </si>
  <si>
    <t>7173</t>
  </si>
  <si>
    <t>Zomba</t>
  </si>
  <si>
    <t xml:space="preserve">Határon átnyúló szolgáltatást nyújtó intézmények </t>
  </si>
  <si>
    <t>Székhely ir.szám</t>
  </si>
  <si>
    <t>Székhely település</t>
  </si>
  <si>
    <t>Székhely közterület jellege</t>
  </si>
  <si>
    <t>Email</t>
  </si>
  <si>
    <t>Telefon</t>
  </si>
  <si>
    <t>Fax</t>
  </si>
  <si>
    <t>Levelezési ir.szám</t>
  </si>
  <si>
    <t>Levelezési település</t>
  </si>
  <si>
    <t>Levelezési cím</t>
  </si>
  <si>
    <t>Levelezési közterület jellege</t>
  </si>
  <si>
    <t>Levelezési házszám</t>
  </si>
  <si>
    <t>Levelezési emelet</t>
  </si>
  <si>
    <t>"Goldman Sachs AG"</t>
  </si>
  <si>
    <t>D-60327</t>
  </si>
  <si>
    <t>Frankfurt am Main</t>
  </si>
  <si>
    <t>Friedrich-Ebert-Anlage 49 Messe Turm</t>
  </si>
  <si>
    <t>Németország</t>
  </si>
  <si>
    <t>"HYPO Investmentbank AG"</t>
  </si>
  <si>
    <t>A-3101</t>
  </si>
  <si>
    <t>St. Pölten</t>
  </si>
  <si>
    <t>Neugebäudeplatz 1</t>
  </si>
  <si>
    <t>Ausztria</t>
  </si>
  <si>
    <t>ABN AMRO BANK N.V.</t>
  </si>
  <si>
    <t>NL-1082 PP</t>
  </si>
  <si>
    <t>Amsterdam</t>
  </si>
  <si>
    <t>Gustav Mahlerlaan</t>
  </si>
  <si>
    <t>Hollandia</t>
  </si>
  <si>
    <t>Agricultural Bank of China (Luxembourg) S.A.</t>
  </si>
  <si>
    <t>L-1331</t>
  </si>
  <si>
    <t>Luxembourg</t>
  </si>
  <si>
    <t>Boulevard Grande-Duchesse Charlotte</t>
  </si>
  <si>
    <t>65</t>
  </si>
  <si>
    <t>Luxemburg</t>
  </si>
  <si>
    <t>Anglo Irish Bank (Austria) AG</t>
  </si>
  <si>
    <t>N.A.</t>
  </si>
  <si>
    <t>ANZ Bank (Europe) Limited</t>
  </si>
  <si>
    <t>E14 5EJ</t>
  </si>
  <si>
    <t>London</t>
  </si>
  <si>
    <t>40 Bank Street Canary Wharf</t>
  </si>
  <si>
    <t>Egyesült Királyság</t>
  </si>
  <si>
    <t>Austrian Anadi Bank AG</t>
  </si>
  <si>
    <t>A-9020</t>
  </si>
  <si>
    <t>Klagenfurt</t>
  </si>
  <si>
    <t>Alpen-Adria-Platz</t>
  </si>
  <si>
    <t>Balti Investeeringute Grupl Pank AS</t>
  </si>
  <si>
    <t>51006</t>
  </si>
  <si>
    <t>Tartu</t>
  </si>
  <si>
    <t>Rüütli 23</t>
  </si>
  <si>
    <t>Észtország</t>
  </si>
  <si>
    <t>Banca IMI S.p.A.</t>
  </si>
  <si>
    <t>I-20121</t>
  </si>
  <si>
    <t>Milano</t>
  </si>
  <si>
    <t>Largo Mattioli</t>
  </si>
  <si>
    <t>Olaszország</t>
  </si>
  <si>
    <t>Banca Infrastruttura Innovazione e Sviluppo S.p.A.</t>
  </si>
  <si>
    <t>I-00186</t>
  </si>
  <si>
    <t>Roma</t>
  </si>
  <si>
    <t>Via Del Corso 226</t>
  </si>
  <si>
    <t>Banco Bilbao Vizcaya Argentaria, S.A. (BBVA)</t>
  </si>
  <si>
    <t>E-28046</t>
  </si>
  <si>
    <t>Madrid</t>
  </si>
  <si>
    <t>Paseo De La Castellana 81 Planta 20</t>
  </si>
  <si>
    <t>Spanyolország</t>
  </si>
  <si>
    <t>Banco PTQ Pactual Luxembourg S.A</t>
  </si>
  <si>
    <t>L-2449</t>
  </si>
  <si>
    <t>Bd Royai,</t>
  </si>
  <si>
    <t>26</t>
  </si>
  <si>
    <t>Bank für Arbeit und Wirtschaft AG</t>
  </si>
  <si>
    <t>A-1010</t>
  </si>
  <si>
    <t>Wien</t>
  </si>
  <si>
    <t>Seitzergasse 2-4</t>
  </si>
  <si>
    <t>Bank Gutmann Aktiengesellschaft</t>
  </si>
  <si>
    <t>Schwarzenbergplatz 16</t>
  </si>
  <si>
    <t>Bank Julius Bar Europe AG</t>
  </si>
  <si>
    <t>D-60322</t>
  </si>
  <si>
    <t>An Der Welle 1</t>
  </si>
  <si>
    <t>Bank Leumi (Luxembourg) S.A.</t>
  </si>
  <si>
    <t>L-2633</t>
  </si>
  <si>
    <t>Senningerberg</t>
  </si>
  <si>
    <t>6d Route De Tréves</t>
  </si>
  <si>
    <t>Bank of America Merrill Lynch International Limited</t>
  </si>
  <si>
    <t>E14 5AQ</t>
  </si>
  <si>
    <t>5 Canada Square</t>
  </si>
  <si>
    <t>Bank of China Limited (Luxembourg) SA</t>
  </si>
  <si>
    <t>L-1724</t>
  </si>
  <si>
    <t>Prince Henri</t>
  </si>
  <si>
    <t>Boulevard</t>
  </si>
  <si>
    <t>37/39</t>
  </si>
  <si>
    <t>Bank of Communications (Luxembourg) S.A.</t>
  </si>
  <si>
    <t>1325</t>
  </si>
  <si>
    <t>Chapelle</t>
  </si>
  <si>
    <t>rue de la</t>
  </si>
  <si>
    <t>Bank of Cyprus Public Company Limited</t>
  </si>
  <si>
    <t>2002</t>
  </si>
  <si>
    <t>Nicosia</t>
  </si>
  <si>
    <t>51 Stassinou Street, Strovolos</t>
  </si>
  <si>
    <t>Ciprus</t>
  </si>
  <si>
    <t>1599</t>
  </si>
  <si>
    <t>P.O.Box 21472</t>
  </si>
  <si>
    <t>Bank of Ireland Mortgage Bank</t>
  </si>
  <si>
    <t>I.F.S.C</t>
  </si>
  <si>
    <t>Dublin 1</t>
  </si>
  <si>
    <t>Mayor Street Lower</t>
  </si>
  <si>
    <t>Írország</t>
  </si>
  <si>
    <t>Bank of Montreal Ireland Plc</t>
  </si>
  <si>
    <t>2 Herbourmaster Place IFSC 6 th Floor</t>
  </si>
  <si>
    <t>Bank von Ernst (Liechtenstein) AG</t>
  </si>
  <si>
    <t>FL-9490</t>
  </si>
  <si>
    <t>Vaduz</t>
  </si>
  <si>
    <t>Egertastrasse 10</t>
  </si>
  <si>
    <t>Liechtenstein</t>
  </si>
  <si>
    <t>Postfach</t>
  </si>
  <si>
    <t>112</t>
  </si>
  <si>
    <t>Bank Winter &amp; Co. Aktiengesellschaft</t>
  </si>
  <si>
    <t>Singerstrasse 10</t>
  </si>
  <si>
    <t>BANKIA, S.A.</t>
  </si>
  <si>
    <t>E-28010</t>
  </si>
  <si>
    <t>Calle Montesquinza N 48</t>
  </si>
  <si>
    <t>Banque et Caisse d'Epargne de l'Etat</t>
  </si>
  <si>
    <t>L-2954</t>
  </si>
  <si>
    <t>1 Place De Metz</t>
  </si>
  <si>
    <t>Banque Havilland (Lichtenstein) AG</t>
  </si>
  <si>
    <t>LI-9490</t>
  </si>
  <si>
    <t>Austrasse</t>
  </si>
  <si>
    <t>61</t>
  </si>
  <si>
    <t>Banque Internationale a Luxembourg</t>
  </si>
  <si>
    <t>L-2953</t>
  </si>
  <si>
    <t>69 Route D? Esch</t>
  </si>
  <si>
    <t>BANQUE TRANSATLANTIQUE LUXEMBOURG</t>
  </si>
  <si>
    <t>L-2018</t>
  </si>
  <si>
    <t>COTE</t>
  </si>
  <si>
    <t>D'EICH</t>
  </si>
  <si>
    <t>17</t>
  </si>
  <si>
    <t>Barclays Bank Plc</t>
  </si>
  <si>
    <t>E14 5HP</t>
  </si>
  <si>
    <t>One Churchill Place</t>
  </si>
  <si>
    <t>E145HPH</t>
  </si>
  <si>
    <t>BHF-Bank AG</t>
  </si>
  <si>
    <t>D-60323</t>
  </si>
  <si>
    <t>Bockenheimer Landstrasse 10</t>
  </si>
  <si>
    <t>BKS Bank AG</t>
  </si>
  <si>
    <t>43 Veiter Ring</t>
  </si>
  <si>
    <t>BMCE Bank International Plc</t>
  </si>
  <si>
    <t>W1K 7QE</t>
  </si>
  <si>
    <t>26 Upper Brook Street Mayfair</t>
  </si>
  <si>
    <t>BNP Paribas SA</t>
  </si>
  <si>
    <t>F-75009</t>
  </si>
  <si>
    <t>Paris</t>
  </si>
  <si>
    <t>16 Boulevard Des Italiens</t>
  </si>
  <si>
    <t>Franciaország</t>
  </si>
  <si>
    <t>BNP PARIBAS Securities Services</t>
  </si>
  <si>
    <t>F-75002</t>
  </si>
  <si>
    <t>3 Rue D Antin</t>
  </si>
  <si>
    <t>Bremer Landesbank Kreditanstalt Oldenburg-Girozentrale</t>
  </si>
  <si>
    <t>D-28195</t>
  </si>
  <si>
    <t>Bremen</t>
  </si>
  <si>
    <t>Domshof</t>
  </si>
  <si>
    <t>Burgenlaendische Anlage &amp; Kredit Bank AG</t>
  </si>
  <si>
    <t>A-7210</t>
  </si>
  <si>
    <t>Mattersburg</t>
  </si>
  <si>
    <t>Hauptplatz 11-12</t>
  </si>
  <si>
    <t>CA Indosuez Wealth (Europe)</t>
  </si>
  <si>
    <t>L-2520</t>
  </si>
  <si>
    <t>39, allée Scheffer</t>
  </si>
  <si>
    <t>CACEIS BANK FRANCE</t>
  </si>
  <si>
    <t>75013</t>
  </si>
  <si>
    <t>PARIS</t>
  </si>
  <si>
    <t>Valhubert</t>
  </si>
  <si>
    <t>place</t>
  </si>
  <si>
    <t>1-3</t>
  </si>
  <si>
    <t>Caja de Ahorros del Mediterráneo</t>
  </si>
  <si>
    <t>E-03007</t>
  </si>
  <si>
    <t>Alacant</t>
  </si>
  <si>
    <t>Avenida Óscar Esplá 37 3rd Floor</t>
  </si>
  <si>
    <t>Caja de Ahorros y Monte de Piedad de Madrid</t>
  </si>
  <si>
    <t>E-28013</t>
  </si>
  <si>
    <t>Plaza De Celenque N 2</t>
  </si>
  <si>
    <t>Capital Bank - GRAWE Gruppe AG</t>
  </si>
  <si>
    <t>A-8010</t>
  </si>
  <si>
    <t>Graz</t>
  </si>
  <si>
    <t>Burgring</t>
  </si>
  <si>
    <t>CBP Quilvest S.A.</t>
  </si>
  <si>
    <t>L-2134</t>
  </si>
  <si>
    <t>Charles Marte</t>
  </si>
  <si>
    <t>Ceská</t>
  </si>
  <si>
    <t>140 00</t>
  </si>
  <si>
    <t>Praha</t>
  </si>
  <si>
    <t>Olbrachtova</t>
  </si>
  <si>
    <t>1929/62,</t>
  </si>
  <si>
    <t>Csehország</t>
  </si>
  <si>
    <t>Ceskoslovenská obchodní banka, a.s.</t>
  </si>
  <si>
    <t>Radlická</t>
  </si>
  <si>
    <t>333/150</t>
  </si>
  <si>
    <t>CIBC World Markets Plc</t>
  </si>
  <si>
    <t>SE1 2QL</t>
  </si>
  <si>
    <t>Cottons Centre Cottons Lane</t>
  </si>
  <si>
    <t>Citibank Ireland Financial Services plc</t>
  </si>
  <si>
    <t>9999</t>
  </si>
  <si>
    <t>1 North Wall Quay</t>
  </si>
  <si>
    <t>CNH Capital Europe</t>
  </si>
  <si>
    <t>F-92800</t>
  </si>
  <si>
    <t>Puteaux</t>
  </si>
  <si>
    <t>46-52 Rue Arago</t>
  </si>
  <si>
    <t>CommBank Europe Limited</t>
  </si>
  <si>
    <t>n.a.</t>
  </si>
  <si>
    <t>Valetta</t>
  </si>
  <si>
    <t>167, Merchants Street</t>
  </si>
  <si>
    <t>Málta</t>
  </si>
  <si>
    <t>Commerzbank AG</t>
  </si>
  <si>
    <t>D-60311</t>
  </si>
  <si>
    <t>Kaiserplatz</t>
  </si>
  <si>
    <t>Commerzbank International S.A.</t>
  </si>
  <si>
    <t>L-2540</t>
  </si>
  <si>
    <t>25 Rue Edward Steichen</t>
  </si>
  <si>
    <t>Commerzialbank Mattersburg AG</t>
  </si>
  <si>
    <t>Judengasse 11</t>
  </si>
  <si>
    <t>Construction Bank (London) Limited</t>
  </si>
  <si>
    <t>E14 5NR</t>
  </si>
  <si>
    <t>18th Floor 40 Bank Street</t>
  </si>
  <si>
    <t>Crédit Agricole Corporate and Investment Bank</t>
  </si>
  <si>
    <t>92920</t>
  </si>
  <si>
    <t>9 Quai du President Paul Doumer , La Def</t>
  </si>
  <si>
    <t>Crédit Agricole Corporate and Investment Bank, Branch in Belgium</t>
  </si>
  <si>
    <t>1170</t>
  </si>
  <si>
    <t>BRUXELLES</t>
  </si>
  <si>
    <t>Chaussée de la Hulpe</t>
  </si>
  <si>
    <t>166</t>
  </si>
  <si>
    <t>Belgium</t>
  </si>
  <si>
    <t>Crédit Agricole Corporate and Investment Bank, Branch in Finland</t>
  </si>
  <si>
    <t>FI-00100</t>
  </si>
  <si>
    <t>HELSINKI</t>
  </si>
  <si>
    <t>Aleksanterinkatu</t>
  </si>
  <si>
    <t>15 B</t>
  </si>
  <si>
    <t>7th Floor</t>
  </si>
  <si>
    <t>Finnország</t>
  </si>
  <si>
    <t>Crédit Agricole Corporate and Investment Bank, Branch in Germany</t>
  </si>
  <si>
    <t>60325</t>
  </si>
  <si>
    <t>Frankfurt</t>
  </si>
  <si>
    <t>Taunusanlage</t>
  </si>
  <si>
    <t>Crédit Agricole Corporate and Investment Bank, Branch in Italy</t>
  </si>
  <si>
    <t>20121</t>
  </si>
  <si>
    <t>MILAN</t>
  </si>
  <si>
    <t>Piazza Cavour</t>
  </si>
  <si>
    <t>Crédit Agricole Corporate and Investment Bank, Branch in Luxembourg</t>
  </si>
  <si>
    <t>2520</t>
  </si>
  <si>
    <t>LUXEMBOURG</t>
  </si>
  <si>
    <t>allée Scheffer</t>
  </si>
  <si>
    <t>Crédit Agricole Corporate and Investment Bank, Branch in Spain</t>
  </si>
  <si>
    <t>28046</t>
  </si>
  <si>
    <t>MADRID</t>
  </si>
  <si>
    <t>Paséo de la Castellana</t>
  </si>
  <si>
    <t>Crédit Agricole Corporate and Investment Bank, Branch in Sweden</t>
  </si>
  <si>
    <t>103 93</t>
  </si>
  <si>
    <t>STOCKHOLM</t>
  </si>
  <si>
    <t>Regeringsgatan</t>
  </si>
  <si>
    <t>Svédország</t>
  </si>
  <si>
    <t>Crédit Agricole Corporate and Investment Bank, Branch in The United Kingdom</t>
  </si>
  <si>
    <t>EC2A 2DA</t>
  </si>
  <si>
    <t>LONDON</t>
  </si>
  <si>
    <t>Appold</t>
  </si>
  <si>
    <t>Street</t>
  </si>
  <si>
    <t>Crédit Agricole Luxembourg (Belgium fióktelep)</t>
  </si>
  <si>
    <t>B-1160</t>
  </si>
  <si>
    <t>Bruxelles</t>
  </si>
  <si>
    <t>19, Devré du Prieuré</t>
  </si>
  <si>
    <t>Crédit Agricole Luxembourg (Espana Fióktelep)</t>
  </si>
  <si>
    <t>1, Paseo de Castellana</t>
  </si>
  <si>
    <t>Credit Suisse (LUXEMBOURG) S.A.</t>
  </si>
  <si>
    <t>L-1660</t>
  </si>
  <si>
    <t>56 Grand Rue</t>
  </si>
  <si>
    <t>Credit Suisse (Luxembourg) S.A. Vienna Branch</t>
  </si>
  <si>
    <t>Credit Suisse (UK) Limited</t>
  </si>
  <si>
    <t>E14 4QR</t>
  </si>
  <si>
    <t>5 Cabotsquare</t>
  </si>
  <si>
    <t>Credit Suisse First Boston International</t>
  </si>
  <si>
    <t>E14 4QJ</t>
  </si>
  <si>
    <t>One Cabot Square</t>
  </si>
  <si>
    <t>Credorax Bank Limited</t>
  </si>
  <si>
    <t>VLT 1436</t>
  </si>
  <si>
    <t>Valletta</t>
  </si>
  <si>
    <t>Strait Street</t>
  </si>
  <si>
    <t>80, ‘Palazzo Homedes’</t>
  </si>
  <si>
    <t>Cyprus Popular Bank Public Co Ltd</t>
  </si>
  <si>
    <t>CY-2025 Nicosia</t>
  </si>
  <si>
    <t>154 Limassol Avenue</t>
  </si>
  <si>
    <t>Laiki Building</t>
  </si>
  <si>
    <t>Danske Bank A/S</t>
  </si>
  <si>
    <t>DK-1092</t>
  </si>
  <si>
    <t>Kobenhavn</t>
  </si>
  <si>
    <t>Holmens Kanal</t>
  </si>
  <si>
    <t>2-12</t>
  </si>
  <si>
    <t>Dánia</t>
  </si>
  <si>
    <t>Danske Bank International S.A.</t>
  </si>
  <si>
    <t>L-2011</t>
  </si>
  <si>
    <t>2 Rue Du Fossé</t>
  </si>
  <si>
    <t>Danske Bank plc</t>
  </si>
  <si>
    <t>PL-00075</t>
  </si>
  <si>
    <t>Danske Bank</t>
  </si>
  <si>
    <t>Hiililaiturinkuja 2</t>
  </si>
  <si>
    <t>DEPFA BANK plc</t>
  </si>
  <si>
    <t>3, Harbourmaster Place</t>
  </si>
  <si>
    <t>Deutsche Bank (Malta) Ltd</t>
  </si>
  <si>
    <t>FRN1913</t>
  </si>
  <si>
    <t>Floriana</t>
  </si>
  <si>
    <t>Pinto Wharf, Valletta Waterfront</t>
  </si>
  <si>
    <t>1E Forni</t>
  </si>
  <si>
    <t>2nd Floor</t>
  </si>
  <si>
    <t>Deutsche Bank AG</t>
  </si>
  <si>
    <t>D-60325</t>
  </si>
  <si>
    <t>12</t>
  </si>
  <si>
    <t>Deutsche Bank Luxembourg S.A.</t>
  </si>
  <si>
    <t>L-1115</t>
  </si>
  <si>
    <t>2 Boulevard Konrad Adenauer</t>
  </si>
  <si>
    <t>2 Boulevard Konrad Adenau</t>
  </si>
  <si>
    <t>Deutsche Bank Österreich AG</t>
  </si>
  <si>
    <t>Stock Im Eisen-Platz 3</t>
  </si>
  <si>
    <t>Deutsche Postbank AG</t>
  </si>
  <si>
    <t>D-53113</t>
  </si>
  <si>
    <t>Bonn</t>
  </si>
  <si>
    <t>Friedrich-Ebert-Allee</t>
  </si>
  <si>
    <t>114-126</t>
  </si>
  <si>
    <t>Dexia Kommunalkredit Bank Polska Spólka Akcyjna</t>
  </si>
  <si>
    <t>PL-00121</t>
  </si>
  <si>
    <t>Warszawa</t>
  </si>
  <si>
    <t>Ul Sienna</t>
  </si>
  <si>
    <t>Lengyelország</t>
  </si>
  <si>
    <t>DNB Bank ASA (branch in the United Kingdom)</t>
  </si>
  <si>
    <t>EC3R 8HY</t>
  </si>
  <si>
    <t>20 St Dunstans Hill</t>
  </si>
  <si>
    <t>DNB Bank ASA, filial Sverige</t>
  </si>
  <si>
    <t>S-103</t>
  </si>
  <si>
    <t>Stockholm</t>
  </si>
  <si>
    <t>Kungsgatan 18.</t>
  </si>
  <si>
    <t>DnB NOR Bank ASA  head office</t>
  </si>
  <si>
    <t>N-0250</t>
  </si>
  <si>
    <t>Oslo</t>
  </si>
  <si>
    <t>Stranden</t>
  </si>
  <si>
    <t>Norvégia</t>
  </si>
  <si>
    <t>DRESDNER BANK AG</t>
  </si>
  <si>
    <t>60301</t>
  </si>
  <si>
    <t>Jürgen-Ponto Platz 1.</t>
  </si>
  <si>
    <t>DVB Bank AG</t>
  </si>
  <si>
    <t>60040</t>
  </si>
  <si>
    <t>Frankfurt/Main</t>
  </si>
  <si>
    <t>P.O. Box 110532</t>
  </si>
  <si>
    <t>DZB Bank GmbH</t>
  </si>
  <si>
    <t>D-63533</t>
  </si>
  <si>
    <t>Mainhausen</t>
  </si>
  <si>
    <t>Nord-West-Ring Strasse 11.</t>
  </si>
  <si>
    <t>ECCM Bank Plc</t>
  </si>
  <si>
    <t>52</t>
  </si>
  <si>
    <t>Sliema,</t>
  </si>
  <si>
    <t>Tower Road</t>
  </si>
  <si>
    <t>il-Piazzetta</t>
  </si>
  <si>
    <t>Edmond de Rothschild (Europe)</t>
  </si>
  <si>
    <t>L-2535</t>
  </si>
  <si>
    <t>20 Blrd E Servais</t>
  </si>
  <si>
    <t>ELECTRO BANQUE</t>
  </si>
  <si>
    <t>F-75008</t>
  </si>
  <si>
    <t>12 Rue De La Baume</t>
  </si>
  <si>
    <t>Erste Bank der Oesterreichischen Sparkassen AG</t>
  </si>
  <si>
    <t>A-1100</t>
  </si>
  <si>
    <t>Vienna</t>
  </si>
  <si>
    <t>Am Belvedere</t>
  </si>
  <si>
    <t>Erste Group Bank AG</t>
  </si>
  <si>
    <t>Am</t>
  </si>
  <si>
    <t>Belvedere</t>
  </si>
  <si>
    <t>European American Investmentbank AG</t>
  </si>
  <si>
    <t>Wallnerstrasse 4</t>
  </si>
  <si>
    <t>EXANE DERIVATIVES</t>
  </si>
  <si>
    <t>16 Avenue Matignon</t>
  </si>
  <si>
    <t>EXANE FINANCE</t>
  </si>
  <si>
    <t>F. van Lanschot Bankiers N. V.</t>
  </si>
  <si>
    <t>NL-5200</t>
  </si>
  <si>
    <t>Hertogenbosch</t>
  </si>
  <si>
    <t>Hooge Steenweg 29 P O Box 1021</t>
  </si>
  <si>
    <t>Ferratum Bank plc</t>
  </si>
  <si>
    <t>SLM1551</t>
  </si>
  <si>
    <t>Sliema</t>
  </si>
  <si>
    <t>High Street</t>
  </si>
  <si>
    <t>Tagliaferro Business Centre</t>
  </si>
  <si>
    <t>FIMBank plc</t>
  </si>
  <si>
    <t>STJ3155</t>
  </si>
  <si>
    <t>St Julians</t>
  </si>
  <si>
    <t>The Exchange Financial &amp; Business Centre</t>
  </si>
  <si>
    <t>Elia Zammit Street</t>
  </si>
  <si>
    <t>Fortis Bank (Nederland) N.V.</t>
  </si>
  <si>
    <t>NL-1097 JB</t>
  </si>
  <si>
    <t>Prins Bernhardplein</t>
  </si>
  <si>
    <t>200</t>
  </si>
  <si>
    <t>GE Factofrance</t>
  </si>
  <si>
    <t>F-92988</t>
  </si>
  <si>
    <t>La Défense</t>
  </si>
  <si>
    <t>18 Rue Hoche Tour Facto</t>
  </si>
  <si>
    <t>GE Finance Participations SAS</t>
  </si>
  <si>
    <t>GE Originations Bank SAS</t>
  </si>
  <si>
    <t>Goldman Sachs International Bank</t>
  </si>
  <si>
    <t>EC4A 2BB</t>
  </si>
  <si>
    <t>133 Fleet Street Peterborough Court</t>
  </si>
  <si>
    <t>GWK Bank N.V.</t>
  </si>
  <si>
    <t>NL-1112 KK</t>
  </si>
  <si>
    <t>Diemen</t>
  </si>
  <si>
    <t>Wisselwerking 2-6</t>
  </si>
  <si>
    <t>HBOS Treasury Services Plc</t>
  </si>
  <si>
    <t>EC2N 1HZ</t>
  </si>
  <si>
    <t>33 Old Boys Street</t>
  </si>
  <si>
    <t>Hewlett-Packard International Bank plc.</t>
  </si>
  <si>
    <t>Leixlip, County Kildare</t>
  </si>
  <si>
    <t>Liffey Park, Barnhall</t>
  </si>
  <si>
    <t>HSBC Bank Plc</t>
  </si>
  <si>
    <t>E14 5HQ</t>
  </si>
  <si>
    <t>8 Canada Square</t>
  </si>
  <si>
    <t>HSBC Private Bank (Luxembourg) SA</t>
  </si>
  <si>
    <t>L-2991</t>
  </si>
  <si>
    <t>110, Route D'Arlon</t>
  </si>
  <si>
    <t>HSH Nordbank Ag</t>
  </si>
  <si>
    <t>D-20095</t>
  </si>
  <si>
    <t>Hamburg</t>
  </si>
  <si>
    <t>Georg-Hauptmann-Platz 50</t>
  </si>
  <si>
    <t>HVB Banque Luxembourg S.A.</t>
  </si>
  <si>
    <t>L-2721</t>
  </si>
  <si>
    <t>4 Rue Alphonse Weicker</t>
  </si>
  <si>
    <t>Hypo Public Finance Bank</t>
  </si>
  <si>
    <t>3 Harbourmaster Place, IFSC</t>
  </si>
  <si>
    <t>Hypo Real Estate Bank AG</t>
  </si>
  <si>
    <t>ICBC (Europe) S.A.</t>
  </si>
  <si>
    <t>L-2132</t>
  </si>
  <si>
    <t>32 Boulevard Royal</t>
  </si>
  <si>
    <t>ICICI Bank UK Plc</t>
  </si>
  <si>
    <t>SW1X 7LY</t>
  </si>
  <si>
    <t>21 Knightsbridge</t>
  </si>
  <si>
    <t>IDT Financial Services Limited</t>
  </si>
  <si>
    <t>Gibraltar</t>
  </si>
  <si>
    <t>Bedlam Court</t>
  </si>
  <si>
    <t>PO Box 1374</t>
  </si>
  <si>
    <t>Gibraltár</t>
  </si>
  <si>
    <t>ING Bank N.V.</t>
  </si>
  <si>
    <t>1102 MG</t>
  </si>
  <si>
    <t>Bijlmerplein 888</t>
  </si>
  <si>
    <t>ING-DiBa AG</t>
  </si>
  <si>
    <t>D-60486</t>
  </si>
  <si>
    <t>Theodor-Heuss-Allee</t>
  </si>
  <si>
    <t>106</t>
  </si>
  <si>
    <t>Theodor-Heuss-Alle</t>
  </si>
  <si>
    <t>Institut Pour le Financement du Cinéma et des Industries Culturelles (I.F.C.I.C.</t>
  </si>
  <si>
    <t>F-75116</t>
  </si>
  <si>
    <t>46 Avenue Victor Hugo</t>
  </si>
  <si>
    <t>Intesa Mediofactoring S.p.A.</t>
  </si>
  <si>
    <t>Via Monte Di Pietá 15</t>
  </si>
  <si>
    <t>Intesa Sanpaolo Bank Luxembourg S.A.</t>
  </si>
  <si>
    <t>19-21 Boulevard Du Prince Henri</t>
  </si>
  <si>
    <t>Intesa Sanpaolo S.p.A.</t>
  </si>
  <si>
    <t>10121</t>
  </si>
  <si>
    <t>Torino</t>
  </si>
  <si>
    <t>Piazza San Carlo 156.</t>
  </si>
  <si>
    <t>0</t>
  </si>
  <si>
    <t>Investcredit Bank AG</t>
  </si>
  <si>
    <t>A-1013</t>
  </si>
  <si>
    <t>Renngasse 10</t>
  </si>
  <si>
    <t>Investec Bank Plc.</t>
  </si>
  <si>
    <t>EC2V 7QP</t>
  </si>
  <si>
    <t>2 Gresham Street</t>
  </si>
  <si>
    <t>Itau BBA International Limited</t>
  </si>
  <si>
    <t>EC2A 2EW</t>
  </si>
  <si>
    <t>Level 20, 20 Primrose Street, The Broadgate Tower</t>
  </si>
  <si>
    <t>IXIS Corporate &amp; Investment Bank</t>
  </si>
  <si>
    <t>F-75648</t>
  </si>
  <si>
    <t>47 Quai D? Austerlitz</t>
  </si>
  <si>
    <t>J.P. Morgan AG</t>
  </si>
  <si>
    <t>60310</t>
  </si>
  <si>
    <t>Taunustur</t>
  </si>
  <si>
    <t>1.</t>
  </si>
  <si>
    <t>TaunusTurm</t>
  </si>
  <si>
    <t>J.P. Morgan Bank (Ireland) pic</t>
  </si>
  <si>
    <t>7566</t>
  </si>
  <si>
    <t>Dublin</t>
  </si>
  <si>
    <t>JPMorgan House, International Financial Sei vices Cenire</t>
  </si>
  <si>
    <t>J.P. Morgan Europe Limited</t>
  </si>
  <si>
    <t>E14 5JP</t>
  </si>
  <si>
    <t>25 Bank Street Canary Wharf</t>
  </si>
  <si>
    <t>J.P. Morgan International Bank Limited</t>
  </si>
  <si>
    <t>EC2Y 5AS</t>
  </si>
  <si>
    <t>125 London Wall</t>
  </si>
  <si>
    <t>J.P. Morgan Securities Ltd.</t>
  </si>
  <si>
    <t>J.P.Morgan Bank Dublin Plc.</t>
  </si>
  <si>
    <t>Block 8, Harcourt Centre, Charlotte Way</t>
  </si>
  <si>
    <t>KA Finanz AG</t>
  </si>
  <si>
    <t>A-1092</t>
  </si>
  <si>
    <t>Tuerkenstrasse 9</t>
  </si>
  <si>
    <t>Kaiser Partner Privatbank AG</t>
  </si>
  <si>
    <t>Herengasse 23</t>
  </si>
  <si>
    <t>KfW IPEX-Bank GmbH</t>
  </si>
  <si>
    <t>81106</t>
  </si>
  <si>
    <t>Bratislava</t>
  </si>
  <si>
    <t>Obchodná</t>
  </si>
  <si>
    <t>Szlovákia</t>
  </si>
  <si>
    <t>Kommunalkredit Austria AG</t>
  </si>
  <si>
    <t>Palmengartenstrasse 5-9</t>
  </si>
  <si>
    <t>Kommunalkredit International Bank Ltd</t>
  </si>
  <si>
    <t>Türkenstrasse 9</t>
  </si>
  <si>
    <t>Landesbank Hessen-Thüringen Girocentrale</t>
  </si>
  <si>
    <t>3304</t>
  </si>
  <si>
    <t>Lemesos</t>
  </si>
  <si>
    <t>P.O. Boksz 56018</t>
  </si>
  <si>
    <t>Landesbank Saar</t>
  </si>
  <si>
    <t>Main Tower Neue Mainzer Strasse 52-58</t>
  </si>
  <si>
    <t>Landesbank Sachsen Girozentrale</t>
  </si>
  <si>
    <t>D-66111</t>
  </si>
  <si>
    <t>Saarbrücken</t>
  </si>
  <si>
    <t>Ursulinenstrasse 2</t>
  </si>
  <si>
    <t>Landes-Hypothekenbank Steiermark AG</t>
  </si>
  <si>
    <t>D-04105</t>
  </si>
  <si>
    <t>Leipzig</t>
  </si>
  <si>
    <t>Humboldstraße</t>
  </si>
  <si>
    <t>Landsbanki Íslands hp.</t>
  </si>
  <si>
    <t>Radetzkystrasse 15-17</t>
  </si>
  <si>
    <t>LGT Bank (Österreich) AG</t>
  </si>
  <si>
    <t>101</t>
  </si>
  <si>
    <t>Reykjavík</t>
  </si>
  <si>
    <t>Austurstraeti 11</t>
  </si>
  <si>
    <t>Izland</t>
  </si>
  <si>
    <t>LGT Bank AG</t>
  </si>
  <si>
    <t>Lienzer Sparkasse AG</t>
  </si>
  <si>
    <t>9490</t>
  </si>
  <si>
    <t>Herrengasse</t>
  </si>
  <si>
    <t>Lloyds Bank Private Banking Limited</t>
  </si>
  <si>
    <t>A-9900</t>
  </si>
  <si>
    <t>Lienz</t>
  </si>
  <si>
    <t>Johannesplatz 6</t>
  </si>
  <si>
    <t>Lloyds TSB Bank Plc</t>
  </si>
  <si>
    <t>RH16 3SP</t>
  </si>
  <si>
    <t>Haywards Heath</t>
  </si>
  <si>
    <t>25-27 Perrymount Road</t>
  </si>
  <si>
    <t>Lombard Odier &amp; Cie (Gibraltar) Limited</t>
  </si>
  <si>
    <t>EC2V 7HN</t>
  </si>
  <si>
    <t>25 Gresham Street</t>
  </si>
  <si>
    <t>Lombard Odier (Europe) S.A.</t>
  </si>
  <si>
    <t>Suite 921 Europort, PO Box 407</t>
  </si>
  <si>
    <t>M&amp;A PrivatBank AG</t>
  </si>
  <si>
    <t>5, Allé Scheffer</t>
  </si>
  <si>
    <t>Mediobanca - Banca di Credito Finanziario S.p.A.</t>
  </si>
  <si>
    <t>Merryll Lynch Capital Markets Bank Limited</t>
  </si>
  <si>
    <t>Milan</t>
  </si>
  <si>
    <t>P.tta E. Cuccia 1</t>
  </si>
  <si>
    <t>Merryll Lynch International Bank Limited</t>
  </si>
  <si>
    <t>Dublin 2</t>
  </si>
  <si>
    <t>TreasuryBldng,LowerGrand Canal Street</t>
  </si>
  <si>
    <t>MHB-Bank AG</t>
  </si>
  <si>
    <t>EC1A 1HQ</t>
  </si>
  <si>
    <t>2 King Edward Street</t>
  </si>
  <si>
    <t>Mirabaud &amp; Cie (Europe) S.A.</t>
  </si>
  <si>
    <t>Hamburger</t>
  </si>
  <si>
    <t>Allee</t>
  </si>
  <si>
    <t>14.</t>
  </si>
  <si>
    <t>Mizuho International Plc</t>
  </si>
  <si>
    <t>L-l 931</t>
  </si>
  <si>
    <t>de la Liberté</t>
  </si>
  <si>
    <t>avenue</t>
  </si>
  <si>
    <t>Morgan Stanley Dean Witter Bank Limited</t>
  </si>
  <si>
    <t>EC4M 9JA</t>
  </si>
  <si>
    <t>Bracken House One Friday Street</t>
  </si>
  <si>
    <t>MUFG Bank (Europe) N.V.</t>
  </si>
  <si>
    <t>E14 4QW</t>
  </si>
  <si>
    <t>25 Cabot Square Canary Wharf</t>
  </si>
  <si>
    <t>N.M. Rotschild &amp; Sons Ltd</t>
  </si>
  <si>
    <t>1077 XX</t>
  </si>
  <si>
    <t>Amszterdam</t>
  </si>
  <si>
    <t>Strawinskylaan</t>
  </si>
  <si>
    <t>565</t>
  </si>
  <si>
    <t>1070 AR Amsterdam</t>
  </si>
  <si>
    <t>1077 AR</t>
  </si>
  <si>
    <t>P.O.Box 75682</t>
  </si>
  <si>
    <t>NIBC Bank Deutschland AG</t>
  </si>
  <si>
    <t>EC4N 8AL</t>
  </si>
  <si>
    <t>New Court St Swithin S Lane</t>
  </si>
  <si>
    <t>Nomura Bank International Plc</t>
  </si>
  <si>
    <t>60311</t>
  </si>
  <si>
    <t>Neue Mainzer</t>
  </si>
  <si>
    <t>Straße</t>
  </si>
  <si>
    <t>52.</t>
  </si>
  <si>
    <t>Main Tower</t>
  </si>
  <si>
    <t>Nord/LB Covered Finance Bank S.A.</t>
  </si>
  <si>
    <t>EC1A 4NP</t>
  </si>
  <si>
    <t>1 St Martin S-Le-Grand</t>
  </si>
  <si>
    <t>Norddeutsche Landesbank Girozentrale</t>
  </si>
  <si>
    <t>L-1140</t>
  </si>
  <si>
    <t>26 Route D Arlon</t>
  </si>
  <si>
    <t>Northern Trust Global Services Ltd</t>
  </si>
  <si>
    <t>D-30159</t>
  </si>
  <si>
    <t>Hannover</t>
  </si>
  <si>
    <t>Friedrichswall 10</t>
  </si>
  <si>
    <t>OP Corporate Bank plc.</t>
  </si>
  <si>
    <t>E14 5NT</t>
  </si>
  <si>
    <t>50 Bank Street</t>
  </si>
  <si>
    <t>Österreichische Volksbanken AG (ÖVAG)</t>
  </si>
  <si>
    <t>00510</t>
  </si>
  <si>
    <t>Helsinki</t>
  </si>
  <si>
    <t>Gebrahdinauko</t>
  </si>
  <si>
    <t>FI-00013</t>
  </si>
  <si>
    <t>P.O. Box 308</t>
  </si>
  <si>
    <t>OP</t>
  </si>
  <si>
    <t>Partner Bank AG</t>
  </si>
  <si>
    <t>A-1090</t>
  </si>
  <si>
    <t>Kolingasse 19</t>
  </si>
  <si>
    <t>PlayLife Bank GmbH</t>
  </si>
  <si>
    <t>A-4020</t>
  </si>
  <si>
    <t>Linz</t>
  </si>
  <si>
    <t>Goethestrasse 1a</t>
  </si>
  <si>
    <t>Portigon AG, Düsseldorf</t>
  </si>
  <si>
    <t>A-1030</t>
  </si>
  <si>
    <t>Marxergasse 1b</t>
  </si>
  <si>
    <t>Punjab National Bank (International) Limited</t>
  </si>
  <si>
    <t>D-40217</t>
  </si>
  <si>
    <t>Düsseldorf</t>
  </si>
  <si>
    <t>Herzogstrasse 15</t>
  </si>
  <si>
    <t>Quilvest Banque Privee</t>
  </si>
  <si>
    <t>EC2V 7NQ</t>
  </si>
  <si>
    <t>Guildhall House 87 Gresham Street</t>
  </si>
  <si>
    <t>Rabobank International</t>
  </si>
  <si>
    <t>F-75007</t>
  </si>
  <si>
    <t>243 Boulevard Saint-Germain</t>
  </si>
  <si>
    <t>Raiffeisen Bank International AG</t>
  </si>
  <si>
    <t>NL-3521 CB</t>
  </si>
  <si>
    <t>Utrecht</t>
  </si>
  <si>
    <t>Croeselaan</t>
  </si>
  <si>
    <t>Raiffeisen Centrobank AG</t>
  </si>
  <si>
    <t>Am Stadtpark 9</t>
  </si>
  <si>
    <t>Raiffeisen Mureck eGen</t>
  </si>
  <si>
    <t>A-1015</t>
  </si>
  <si>
    <t>Tegetthofstrasse 1</t>
  </si>
  <si>
    <t>Raiffeisen Privatbank Liechtenstein AG</t>
  </si>
  <si>
    <t>A-8480</t>
  </si>
  <si>
    <t>Mureck</t>
  </si>
  <si>
    <t>Hauptplatz 8</t>
  </si>
  <si>
    <t>Raiffeisen Zentralbank Österreich AG</t>
  </si>
  <si>
    <t>Austrasse 51</t>
  </si>
  <si>
    <t>Raiffeisenbank Hausmannstatten registriete Genossenschaft m.b.H.</t>
  </si>
  <si>
    <t>Raiffeisenbank Straß-Spielfeld eGen</t>
  </si>
  <si>
    <t>A-8071</t>
  </si>
  <si>
    <t>Hausmannstätten</t>
  </si>
  <si>
    <t>Grazer Strasse 6</t>
  </si>
  <si>
    <t>Raiffeisenlandesbank Burgenland</t>
  </si>
  <si>
    <t>8472</t>
  </si>
  <si>
    <t>Straß</t>
  </si>
  <si>
    <t>Haupstraße 59.</t>
  </si>
  <si>
    <t>Raiffeisenlandesbank Niederösterreich-Wien AG</t>
  </si>
  <si>
    <t>A-7000</t>
  </si>
  <si>
    <t>Eisenstadt</t>
  </si>
  <si>
    <t>Raiffeisenstraße</t>
  </si>
  <si>
    <t>Raiffeisenlandesbank Oberösterreich AG</t>
  </si>
  <si>
    <t>A-1020</t>
  </si>
  <si>
    <t>Friedrich-Wilhelm-Raiffeisenplatz 1</t>
  </si>
  <si>
    <t>RCI BANQUE</t>
  </si>
  <si>
    <t>Europaplatz 1a</t>
  </si>
  <si>
    <t>Sal. Oppenheim jr. &amp; Cie. Luxembourg S.A.</t>
  </si>
  <si>
    <t>F-93168</t>
  </si>
  <si>
    <t>Noisy-le-Grand</t>
  </si>
  <si>
    <t>14 Avenue Du Pave Neuf</t>
  </si>
  <si>
    <t>Sampo Bank plc</t>
  </si>
  <si>
    <t>L-2180</t>
  </si>
  <si>
    <t>4 Rue Jean Monnet</t>
  </si>
  <si>
    <t>Scotiabank (Ireland) Limited</t>
  </si>
  <si>
    <t>00075 SAMPO</t>
  </si>
  <si>
    <t>Unioninkatu 22</t>
  </si>
  <si>
    <t>Scotiabank Europe Plc.</t>
  </si>
  <si>
    <t>IFSC House, Custom House Quay</t>
  </si>
  <si>
    <t>Semper Constantia Privatbank Aktiengesellschaft</t>
  </si>
  <si>
    <t>EC2A 1BB</t>
  </si>
  <si>
    <t>33 Finsbury Square</t>
  </si>
  <si>
    <t>SIX Payment Services (Austria) GmbH</t>
  </si>
  <si>
    <t>Bankgasse 2</t>
  </si>
  <si>
    <t>Societe Generale</t>
  </si>
  <si>
    <t>Société Générale</t>
  </si>
  <si>
    <t>29 Boulevard Haussmann</t>
  </si>
  <si>
    <t>Sparkasse der Stadt Korneuburg</t>
  </si>
  <si>
    <t>Standard Bank Plc.</t>
  </si>
  <si>
    <t>A-2100</t>
  </si>
  <si>
    <t>Korneuburg</t>
  </si>
  <si>
    <t>Hauptplatz 28</t>
  </si>
  <si>
    <t>Standard Chartered Bank (Austria)</t>
  </si>
  <si>
    <t>EC4R 2SB</t>
  </si>
  <si>
    <t>Cannon Bridge House 25 Dowgate Hill</t>
  </si>
  <si>
    <t>Standard Chartered Bank (London)</t>
  </si>
  <si>
    <t>State Street Bank Europe Limited</t>
  </si>
  <si>
    <t>EC2V 5DD</t>
  </si>
  <si>
    <t>1 Basinghall Avenue</t>
  </si>
  <si>
    <t>State Street Bank International GmbH</t>
  </si>
  <si>
    <t>E14 5HJ</t>
  </si>
  <si>
    <t>20 Churchill Place</t>
  </si>
  <si>
    <t>Sumitomo Miutsi Banking Corporation</t>
  </si>
  <si>
    <t>Bockenheimer Landstrasse 51</t>
  </si>
  <si>
    <t>TD Bank Europe Limited</t>
  </si>
  <si>
    <t>EC4N 4TA</t>
  </si>
  <si>
    <t>11 Queen Victoria Street</t>
  </si>
  <si>
    <t>The Royal Bank of Scotland Plc</t>
  </si>
  <si>
    <t>EC2A 1DB</t>
  </si>
  <si>
    <t>14-18 Finsbury Sq</t>
  </si>
  <si>
    <t>The Royal Bank of Scotland plc (Branch Germany)</t>
  </si>
  <si>
    <t>EC2M 4RB</t>
  </si>
  <si>
    <t>280 Bishopsgate</t>
  </si>
  <si>
    <t>The Royal Bank of Scotland Plc (Branch Spain)</t>
  </si>
  <si>
    <t>TSB Bank plc</t>
  </si>
  <si>
    <t>UBS (Luxembourg) S.A.</t>
  </si>
  <si>
    <t>EH2 4LH</t>
  </si>
  <si>
    <t>Edinburgh</t>
  </si>
  <si>
    <t>Henry Duncan House 120 George Street</t>
  </si>
  <si>
    <t>UBS Deutschland AG</t>
  </si>
  <si>
    <t>L-1855</t>
  </si>
  <si>
    <t>33a Avenue J F Kennedy</t>
  </si>
  <si>
    <t>UBS FRANCE SA</t>
  </si>
  <si>
    <t>D-60313</t>
  </si>
  <si>
    <t>14-16 Stephanstrasse</t>
  </si>
  <si>
    <t>UBS Limited</t>
  </si>
  <si>
    <t>69 Boulevard Haussmann</t>
  </si>
  <si>
    <t>UniCredit Bank Austria AG</t>
  </si>
  <si>
    <t>EC2M 2RH</t>
  </si>
  <si>
    <t>100 Liverpool Street</t>
  </si>
  <si>
    <t>UniCredit Luxembourg S. A.</t>
  </si>
  <si>
    <t>1010</t>
  </si>
  <si>
    <t>Bécs</t>
  </si>
  <si>
    <t>Schottengasse</t>
  </si>
  <si>
    <t>6-8</t>
  </si>
  <si>
    <t>Schottengasse 6-8</t>
  </si>
  <si>
    <t>UniCredit S.p.A.</t>
  </si>
  <si>
    <t>Jean Monnet</t>
  </si>
  <si>
    <t>rue</t>
  </si>
  <si>
    <t>8-10</t>
  </si>
  <si>
    <t>Valartis Bank (Liechtenstein) AG</t>
  </si>
  <si>
    <t>20154</t>
  </si>
  <si>
    <t>Piazza Gae Aulenti</t>
  </si>
  <si>
    <t>Tower A</t>
  </si>
  <si>
    <t>Vorarlberger Landes - und Hypothekenbank AG</t>
  </si>
  <si>
    <t>FL-9487</t>
  </si>
  <si>
    <t>Gamprin-Bendern</t>
  </si>
  <si>
    <t>Schaaner Strasse 27.</t>
  </si>
  <si>
    <t>Vseobecná úverová banka, a. s.</t>
  </si>
  <si>
    <t>A-6900</t>
  </si>
  <si>
    <t>Bregenz</t>
  </si>
  <si>
    <t>Hypo - Passage</t>
  </si>
  <si>
    <t>VTB Bank (Austria) AG</t>
  </si>
  <si>
    <t>829 90</t>
  </si>
  <si>
    <t>Mlynské nivy 1</t>
  </si>
  <si>
    <t>Westdeutsche ImmobilienBank AG</t>
  </si>
  <si>
    <t>Parkring</t>
  </si>
  <si>
    <t>Westpac Europe Limited</t>
  </si>
  <si>
    <t>Wirecard Bank AG</t>
  </si>
  <si>
    <t>EC3A 8LE</t>
  </si>
  <si>
    <t>63 St Mary Axe</t>
  </si>
  <si>
    <t>85630</t>
  </si>
  <si>
    <t>Grasbrunn</t>
  </si>
  <si>
    <t>Bretonischer</t>
  </si>
  <si>
    <t>Ring</t>
  </si>
  <si>
    <t xml:space="preserve">Fióktelepek </t>
  </si>
  <si>
    <t>AXA Bank Europe SA Magyarországi Fióktelepe</t>
  </si>
  <si>
    <t>135-139 D-C épület</t>
  </si>
  <si>
    <t>info.axa@axa.hu</t>
  </si>
  <si>
    <t>465-6565</t>
  </si>
  <si>
    <t>465-6599; 413-5101</t>
  </si>
  <si>
    <t>Banco Primus Fióktelep Magyarország</t>
  </si>
  <si>
    <t>1134</t>
  </si>
  <si>
    <t>33</t>
  </si>
  <si>
    <t>802-2200</t>
  </si>
  <si>
    <t>802-2201</t>
  </si>
  <si>
    <t>BNP PARIBAS Magyarországi Fióktelepe</t>
  </si>
  <si>
    <t>7-8</t>
  </si>
  <si>
    <t>info.hu@bnpparibas.com</t>
  </si>
  <si>
    <t>374-6300</t>
  </si>
  <si>
    <t>269-3967</t>
  </si>
  <si>
    <t>1369</t>
  </si>
  <si>
    <t>Pf. 327</t>
  </si>
  <si>
    <t>BNP Paribas Securities Services Magyarországi Fióktelepe</t>
  </si>
  <si>
    <t>374-6161</t>
  </si>
  <si>
    <t>474-9714</t>
  </si>
  <si>
    <t>Citibank Europe plc. Magyarországi Fióktelepe</t>
  </si>
  <si>
    <t>citibank.magyarorszag@citi.com</t>
  </si>
  <si>
    <t>36/1/374-5000</t>
  </si>
  <si>
    <t>36/1/374-5100</t>
  </si>
  <si>
    <t>1367</t>
  </si>
  <si>
    <t>Pf. 123</t>
  </si>
  <si>
    <t>Deutsche Bank AG Magyarországi Fióktelepe</t>
  </si>
  <si>
    <t>Hold</t>
  </si>
  <si>
    <t>db.hungary@db.com</t>
  </si>
  <si>
    <t>06/1/301-3723</t>
  </si>
  <si>
    <t>06/1/269-3239</t>
  </si>
  <si>
    <t>ING Bank N.V. Magyarországi Fióktelepe</t>
  </si>
  <si>
    <t>1068</t>
  </si>
  <si>
    <t>84/B</t>
  </si>
  <si>
    <t>ing@ingbank.com</t>
  </si>
  <si>
    <t>06/1/235-8700</t>
  </si>
  <si>
    <t>267-9093</t>
  </si>
  <si>
    <t>Oberbank AG Magyarországi Fióktelep</t>
  </si>
  <si>
    <t>bp@oberbank.hu</t>
  </si>
  <si>
    <t>298-2900</t>
  </si>
  <si>
    <t>298-2975</t>
  </si>
  <si>
    <t xml:space="preserve">Nyilvántartott intézmény neve </t>
  </si>
  <si>
    <t>Nyilvántartott intézmény</t>
  </si>
  <si>
    <t>Nyilvántartott intézmény neve</t>
  </si>
  <si>
    <t>Székhely</t>
  </si>
  <si>
    <t>1 (Montarik Building 3)</t>
  </si>
  <si>
    <t>(Mercury Tower)</t>
  </si>
  <si>
    <t>(Broadwalk House)</t>
  </si>
  <si>
    <t>1. (TaunusTurm)</t>
  </si>
  <si>
    <t>52. (Main Tower)</t>
  </si>
  <si>
    <t>3 (Tower A)</t>
  </si>
  <si>
    <t>Garanciavállalásra jogosult intézmények</t>
  </si>
  <si>
    <t>Határon átnyúló szolgáltatást végző intézmények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</si>
</sst>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name val="Arial"/>
    </font>
    <font>
      <b/>
      <sz val="11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A9A9A9"/>
        <bgColor rgb="FFA9A9A9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49" fontId="1" fillId="2" borderId="1" xfId="0" applyNumberFormat="1" applyFont="1" applyFill="1" applyBorder="1"/>
    <xf numFmtId="0" fontId="2" fillId="3" borderId="0" xfId="0" applyFont="1" applyFill="1"/>
    <xf numFmtId="49" fontId="2" fillId="2" borderId="1" xfId="0" applyNumberFormat="1" applyFont="1" applyFill="1" applyBorder="1"/>
    <xf numFmtId="49" fontId="1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/>
    <xf numFmtId="49" fontId="0" fillId="0" borderId="1" xfId="0" applyNumberFormat="1" applyBorder="1"/>
    <xf numFmtId="49" fontId="0" fillId="0" borderId="1" xfId="0" applyNumberFormat="1" applyBorder="1" applyAlignment="1"/>
    <xf numFmtId="49" fontId="0" fillId="0" borderId="0" xfId="0" applyNumberFormat="1"/>
    <xf numFmtId="49" fontId="0" fillId="0" borderId="0" xfId="0" applyNumberFormat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106"/>
  <sheetViews>
    <sheetView tabSelected="1" zoomScaleNormal="100" workbookViewId="0">
      <pane ySplit="1" topLeftCell="A2" activePane="bottomLeft" state="frozen"/>
      <selection pane="bottomLeft" activeCell="W11" sqref="W11"/>
    </sheetView>
  </sheetViews>
  <sheetFormatPr defaultRowHeight="14.25" x14ac:dyDescent="0.2"/>
  <cols>
    <col min="1" max="1" width="66.75" customWidth="1"/>
    <col min="2" max="2" width="60.5" bestFit="1" customWidth="1"/>
    <col min="3" max="3" width="20.625" style="10" hidden="1" customWidth="1"/>
    <col min="4" max="4" width="17.5" style="10" hidden="1" customWidth="1"/>
    <col min="5" max="5" width="23.75" style="10" hidden="1" customWidth="1"/>
    <col min="6" max="6" width="23.625" style="10" hidden="1" customWidth="1"/>
    <col min="7" max="7" width="17.25" style="10" hidden="1" customWidth="1"/>
    <col min="8" max="8" width="15.5" style="11" hidden="1" customWidth="1"/>
    <col min="9" max="9" width="12.625" style="11" hidden="1" customWidth="1"/>
    <col min="10" max="10" width="15.5" hidden="1" customWidth="1"/>
    <col min="11" max="11" width="26.125" hidden="1" customWidth="1"/>
    <col min="12" max="12" width="19.875" hidden="1" customWidth="1"/>
    <col min="13" max="13" width="29.125" hidden="1" customWidth="1"/>
    <col min="14" max="14" width="28.5" hidden="1" customWidth="1"/>
    <col min="15" max="15" width="22.625" hidden="1" customWidth="1"/>
    <col min="16" max="16" width="20.875" hidden="1" customWidth="1"/>
    <col min="17" max="17" width="40" hidden="1" customWidth="1"/>
    <col min="18" max="18" width="25.25" hidden="1" customWidth="1"/>
    <col min="19" max="19" width="26" customWidth="1"/>
    <col min="20" max="20" width="16.875" customWidth="1"/>
  </cols>
  <sheetData>
    <row r="1" spans="1:18" ht="15" x14ac:dyDescent="0.25">
      <c r="A1" s="4" t="s">
        <v>1259</v>
      </c>
    </row>
    <row r="3" spans="1:18" ht="15" x14ac:dyDescent="0.25">
      <c r="A3" s="4" t="s">
        <v>1249</v>
      </c>
      <c r="B3" s="4" t="s">
        <v>1252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5" t="s">
        <v>5</v>
      </c>
      <c r="I3" s="5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  <c r="P3" s="2" t="s">
        <v>13</v>
      </c>
      <c r="Q3" s="2" t="s">
        <v>14</v>
      </c>
      <c r="R3" s="2" t="s">
        <v>15</v>
      </c>
    </row>
    <row r="4" spans="1:18" x14ac:dyDescent="0.2">
      <c r="A4" s="1" t="s">
        <v>16</v>
      </c>
      <c r="B4" s="1" t="str">
        <f t="shared" ref="B4:B35" ca="1" si="0">CONCATENATE($J4,", ",$C4," ",$D4,", ",$E4," ",$F4," ",$G4," ",$H4," ",$I4," ")</f>
        <v xml:space="preserve">Magyarország, 6430 Bácsalmás, Gróf Teleki József utca 2   </v>
      </c>
      <c r="C4" s="1" t="str">
        <f t="shared" ref="C4:J4" ca="1" si="1">CONCATENATE($J4,", ",$C4," ",$D4,", ",$E4," ",$F4," ",$G4," ",$H4," ",$I4," ")</f>
        <v xml:space="preserve">Magyarország, 6430 Bácsalmás, Gróf Teleki József utca 2   </v>
      </c>
      <c r="D4" s="1" t="str">
        <f t="shared" ca="1" si="1"/>
        <v xml:space="preserve">Magyarország, 6430 Bácsalmás, Gróf Teleki József utca 2   </v>
      </c>
      <c r="E4" s="1" t="str">
        <f t="shared" ca="1" si="1"/>
        <v xml:space="preserve">Magyarország, 6430 Bácsalmás, Gróf Teleki József utca 2   </v>
      </c>
      <c r="F4" s="1" t="str">
        <f t="shared" ca="1" si="1"/>
        <v xml:space="preserve">Magyarország, 6430 Bácsalmás, Gróf Teleki József utca 2   </v>
      </c>
      <c r="G4" s="1" t="str">
        <f t="shared" ca="1" si="1"/>
        <v xml:space="preserve">Magyarország, 6430 Bácsalmás, Gróf Teleki József utca 2   </v>
      </c>
      <c r="H4" s="1" t="str">
        <f t="shared" ca="1" si="1"/>
        <v xml:space="preserve">Magyarország, 6430 Bácsalmás, Gróf Teleki József utca 2   </v>
      </c>
      <c r="I4" s="1" t="str">
        <f t="shared" ca="1" si="1"/>
        <v xml:space="preserve">Magyarország, 6430 Bácsalmás, Gróf Teleki József utca 2   </v>
      </c>
      <c r="J4" s="1" t="str">
        <f t="shared" ca="1" si="1"/>
        <v xml:space="preserve">Magyarország, 6430 Bácsalmás, Gróf Teleki József utca 2   </v>
      </c>
      <c r="K4" s="1" t="s">
        <v>18</v>
      </c>
      <c r="L4" s="1" t="s">
        <v>19</v>
      </c>
      <c r="M4" s="1" t="s">
        <v>20</v>
      </c>
      <c r="N4" s="1" t="s">
        <v>21</v>
      </c>
      <c r="O4" s="1" t="s">
        <v>22</v>
      </c>
      <c r="P4" s="1" t="s">
        <v>17</v>
      </c>
      <c r="Q4" s="1" t="s">
        <v>17</v>
      </c>
      <c r="R4" s="1" t="s">
        <v>23</v>
      </c>
    </row>
    <row r="5" spans="1:18" x14ac:dyDescent="0.2">
      <c r="A5" s="1" t="s">
        <v>24</v>
      </c>
      <c r="B5" s="1" t="str">
        <f t="shared" si="0"/>
        <v xml:space="preserve">Magyarország, 9300 Csorna, Szent István tér 23   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9" t="s">
        <v>17</v>
      </c>
      <c r="I5" s="9" t="s">
        <v>17</v>
      </c>
      <c r="J5" s="1" t="s">
        <v>23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17</v>
      </c>
      <c r="Q5" s="1" t="s">
        <v>17</v>
      </c>
      <c r="R5" s="1" t="s">
        <v>23</v>
      </c>
    </row>
    <row r="6" spans="1:18" x14ac:dyDescent="0.2">
      <c r="A6" s="1" t="s">
        <v>30</v>
      </c>
      <c r="B6" s="1" t="str">
        <f t="shared" si="0"/>
        <v xml:space="preserve">Magyarország, 6085 Fülöpszállás, Kiskunság tér 1   </v>
      </c>
      <c r="C6" s="8" t="s">
        <v>31</v>
      </c>
      <c r="D6" s="8" t="s">
        <v>32</v>
      </c>
      <c r="E6" s="8" t="s">
        <v>33</v>
      </c>
      <c r="F6" s="8" t="s">
        <v>28</v>
      </c>
      <c r="G6" s="8" t="s">
        <v>34</v>
      </c>
      <c r="H6" s="9" t="s">
        <v>17</v>
      </c>
      <c r="I6" s="9" t="s">
        <v>17</v>
      </c>
      <c r="J6" s="1" t="s">
        <v>23</v>
      </c>
      <c r="K6" s="1" t="s">
        <v>31</v>
      </c>
      <c r="L6" s="1" t="s">
        <v>32</v>
      </c>
      <c r="M6" s="1" t="s">
        <v>33</v>
      </c>
      <c r="N6" s="1" t="s">
        <v>28</v>
      </c>
      <c r="O6" s="1" t="s">
        <v>34</v>
      </c>
      <c r="P6" s="1" t="s">
        <v>17</v>
      </c>
      <c r="Q6" s="1" t="s">
        <v>17</v>
      </c>
      <c r="R6" s="1" t="s">
        <v>23</v>
      </c>
    </row>
    <row r="7" spans="1:18" x14ac:dyDescent="0.2">
      <c r="A7" s="1" t="s">
        <v>35</v>
      </c>
      <c r="B7" s="1" t="str">
        <f t="shared" si="0"/>
        <v xml:space="preserve">Magyarország, 5440 Kunszentmárton, Mátyás király út 1   </v>
      </c>
      <c r="C7" s="8" t="s">
        <v>36</v>
      </c>
      <c r="D7" s="8" t="s">
        <v>37</v>
      </c>
      <c r="E7" s="8" t="s">
        <v>38</v>
      </c>
      <c r="F7" s="8" t="s">
        <v>39</v>
      </c>
      <c r="G7" s="8" t="s">
        <v>34</v>
      </c>
      <c r="H7" s="9" t="s">
        <v>17</v>
      </c>
      <c r="I7" s="9" t="s">
        <v>17</v>
      </c>
      <c r="J7" s="1" t="s">
        <v>23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34</v>
      </c>
      <c r="P7" s="1" t="s">
        <v>17</v>
      </c>
      <c r="Q7" s="1" t="s">
        <v>17</v>
      </c>
      <c r="R7" s="1" t="s">
        <v>23</v>
      </c>
    </row>
    <row r="8" spans="1:18" x14ac:dyDescent="0.2">
      <c r="A8" s="1" t="s">
        <v>44</v>
      </c>
      <c r="B8" s="1" t="str">
        <f t="shared" si="0"/>
        <v xml:space="preserve">Magyarország, 3346 Bélapátfalva, Május 1. út 2/A   </v>
      </c>
      <c r="C8" s="8" t="s">
        <v>45</v>
      </c>
      <c r="D8" s="8" t="s">
        <v>46</v>
      </c>
      <c r="E8" s="8" t="s">
        <v>47</v>
      </c>
      <c r="F8" s="8" t="s">
        <v>39</v>
      </c>
      <c r="G8" s="8" t="s">
        <v>48</v>
      </c>
      <c r="H8" s="9" t="s">
        <v>17</v>
      </c>
      <c r="I8" s="9" t="s">
        <v>17</v>
      </c>
      <c r="J8" s="1" t="s">
        <v>23</v>
      </c>
      <c r="K8" s="1" t="s">
        <v>49</v>
      </c>
      <c r="L8" s="1" t="s">
        <v>50</v>
      </c>
      <c r="M8" s="1" t="s">
        <v>51</v>
      </c>
      <c r="N8" s="1" t="s">
        <v>17</v>
      </c>
      <c r="O8" s="1" t="s">
        <v>17</v>
      </c>
      <c r="P8" s="1" t="s">
        <v>17</v>
      </c>
      <c r="Q8" s="1" t="s">
        <v>17</v>
      </c>
      <c r="R8" s="1" t="s">
        <v>23</v>
      </c>
    </row>
    <row r="9" spans="1:18" x14ac:dyDescent="0.2">
      <c r="A9" s="1" t="s">
        <v>53</v>
      </c>
      <c r="B9" s="1" t="str">
        <f t="shared" si="0"/>
        <v xml:space="preserve">Magyarország, 3980 Sátoraljaújhely, Széchenyi tér 8.   </v>
      </c>
      <c r="C9" s="8" t="s">
        <v>54</v>
      </c>
      <c r="D9" s="8" t="s">
        <v>55</v>
      </c>
      <c r="E9" s="8" t="s">
        <v>56</v>
      </c>
      <c r="F9" s="8" t="s">
        <v>28</v>
      </c>
      <c r="G9" s="8" t="s">
        <v>57</v>
      </c>
      <c r="H9" s="9" t="s">
        <v>17</v>
      </c>
      <c r="I9" s="9" t="s">
        <v>17</v>
      </c>
      <c r="J9" s="1" t="s">
        <v>23</v>
      </c>
      <c r="K9" s="1" t="s">
        <v>54</v>
      </c>
      <c r="L9" s="1" t="s">
        <v>55</v>
      </c>
      <c r="M9" s="1" t="s">
        <v>56</v>
      </c>
      <c r="N9" s="1" t="s">
        <v>28</v>
      </c>
      <c r="O9" s="1" t="s">
        <v>57</v>
      </c>
      <c r="P9" s="1" t="s">
        <v>17</v>
      </c>
      <c r="Q9" s="1" t="s">
        <v>17</v>
      </c>
      <c r="R9" s="1" t="s">
        <v>23</v>
      </c>
    </row>
    <row r="10" spans="1:18" x14ac:dyDescent="0.2">
      <c r="A10" s="1" t="s">
        <v>58</v>
      </c>
      <c r="B10" s="1" t="str">
        <f t="shared" si="0"/>
        <v xml:space="preserve">Magyarország, 8444 Szentgál, Fő utca 30.   </v>
      </c>
      <c r="C10" s="8" t="s">
        <v>59</v>
      </c>
      <c r="D10" s="8" t="s">
        <v>60</v>
      </c>
      <c r="E10" s="8" t="s">
        <v>61</v>
      </c>
      <c r="F10" s="8" t="s">
        <v>21</v>
      </c>
      <c r="G10" s="8" t="s">
        <v>62</v>
      </c>
      <c r="H10" s="9" t="s">
        <v>17</v>
      </c>
      <c r="I10" s="9" t="s">
        <v>17</v>
      </c>
      <c r="J10" s="1" t="s">
        <v>23</v>
      </c>
      <c r="K10" s="1" t="s">
        <v>59</v>
      </c>
      <c r="L10" s="1" t="s">
        <v>60</v>
      </c>
      <c r="M10" s="1" t="s">
        <v>61</v>
      </c>
      <c r="N10" s="1" t="s">
        <v>21</v>
      </c>
      <c r="O10" s="1" t="s">
        <v>62</v>
      </c>
      <c r="P10" s="1" t="s">
        <v>17</v>
      </c>
      <c r="Q10" s="1" t="s">
        <v>17</v>
      </c>
      <c r="R10" s="1" t="s">
        <v>23</v>
      </c>
    </row>
    <row r="11" spans="1:18" x14ac:dyDescent="0.2">
      <c r="A11" s="1" t="s">
        <v>63</v>
      </c>
      <c r="B11" s="1" t="str">
        <f t="shared" si="0"/>
        <v xml:space="preserve">Magyarország, 8945 Bak, Széchenyi tér 2   </v>
      </c>
      <c r="C11" s="8" t="s">
        <v>64</v>
      </c>
      <c r="D11" s="8" t="s">
        <v>65</v>
      </c>
      <c r="E11" s="8" t="s">
        <v>56</v>
      </c>
      <c r="F11" s="8" t="s">
        <v>28</v>
      </c>
      <c r="G11" s="8" t="s">
        <v>22</v>
      </c>
      <c r="H11" s="9" t="s">
        <v>17</v>
      </c>
      <c r="I11" s="9" t="s">
        <v>17</v>
      </c>
      <c r="J11" s="1" t="s">
        <v>23</v>
      </c>
      <c r="K11" s="1" t="s">
        <v>64</v>
      </c>
      <c r="L11" s="1" t="s">
        <v>65</v>
      </c>
      <c r="M11" s="1" t="s">
        <v>56</v>
      </c>
      <c r="N11" s="1" t="s">
        <v>28</v>
      </c>
      <c r="O11" s="1" t="s">
        <v>22</v>
      </c>
      <c r="P11" s="1" t="s">
        <v>17</v>
      </c>
      <c r="Q11" s="1" t="s">
        <v>17</v>
      </c>
      <c r="R11" s="1" t="s">
        <v>23</v>
      </c>
    </row>
    <row r="12" spans="1:18" x14ac:dyDescent="0.2">
      <c r="A12" s="1" t="s">
        <v>66</v>
      </c>
      <c r="B12" s="1" t="str">
        <f t="shared" si="0"/>
        <v xml:space="preserve">Magyarország, 1051 Budapest, József nádor tér 7   </v>
      </c>
      <c r="C12" s="8" t="s">
        <v>67</v>
      </c>
      <c r="D12" s="8" t="s">
        <v>41</v>
      </c>
      <c r="E12" s="8" t="s">
        <v>68</v>
      </c>
      <c r="F12" s="8" t="s">
        <v>28</v>
      </c>
      <c r="G12" s="8" t="s">
        <v>69</v>
      </c>
      <c r="H12" s="9" t="s">
        <v>17</v>
      </c>
      <c r="I12" s="9" t="s">
        <v>17</v>
      </c>
      <c r="J12" s="1" t="s">
        <v>23</v>
      </c>
      <c r="K12" s="1" t="s">
        <v>67</v>
      </c>
      <c r="L12" s="1" t="s">
        <v>41</v>
      </c>
      <c r="M12" s="1" t="s">
        <v>68</v>
      </c>
      <c r="N12" s="1" t="s">
        <v>28</v>
      </c>
      <c r="O12" s="1" t="s">
        <v>69</v>
      </c>
      <c r="P12" s="1" t="s">
        <v>17</v>
      </c>
      <c r="Q12" s="1" t="s">
        <v>17</v>
      </c>
      <c r="R12" s="1" t="s">
        <v>23</v>
      </c>
    </row>
    <row r="13" spans="1:18" x14ac:dyDescent="0.2">
      <c r="A13" s="1" t="s">
        <v>70</v>
      </c>
      <c r="B13" s="1" t="str">
        <f t="shared" si="0"/>
        <v xml:space="preserve">Magyarország, 1051 Budapest, József nádor tér 7   </v>
      </c>
      <c r="C13" s="8" t="s">
        <v>67</v>
      </c>
      <c r="D13" s="8" t="s">
        <v>41</v>
      </c>
      <c r="E13" s="8" t="s">
        <v>68</v>
      </c>
      <c r="F13" s="8" t="s">
        <v>28</v>
      </c>
      <c r="G13" s="8" t="s">
        <v>69</v>
      </c>
      <c r="H13" s="9" t="s">
        <v>17</v>
      </c>
      <c r="I13" s="9" t="s">
        <v>17</v>
      </c>
      <c r="J13" s="1" t="s">
        <v>23</v>
      </c>
      <c r="K13" s="1" t="s">
        <v>67</v>
      </c>
      <c r="L13" s="1" t="s">
        <v>41</v>
      </c>
      <c r="M13" s="1" t="s">
        <v>68</v>
      </c>
      <c r="N13" s="1" t="s">
        <v>28</v>
      </c>
      <c r="O13" s="1" t="s">
        <v>69</v>
      </c>
      <c r="P13" s="1" t="s">
        <v>17</v>
      </c>
      <c r="Q13" s="1" t="s">
        <v>17</v>
      </c>
      <c r="R13" s="1" t="s">
        <v>23</v>
      </c>
    </row>
    <row r="14" spans="1:18" x14ac:dyDescent="0.2">
      <c r="A14" s="1" t="s">
        <v>73</v>
      </c>
      <c r="B14" s="1" t="str">
        <f t="shared" si="0"/>
        <v xml:space="preserve">Magyarország, 3794 Boldva, Mátyás király út 76   </v>
      </c>
      <c r="C14" s="8" t="s">
        <v>74</v>
      </c>
      <c r="D14" s="8" t="s">
        <v>75</v>
      </c>
      <c r="E14" s="8" t="s">
        <v>38</v>
      </c>
      <c r="F14" s="8" t="s">
        <v>39</v>
      </c>
      <c r="G14" s="8" t="s">
        <v>76</v>
      </c>
      <c r="H14" s="9" t="s">
        <v>17</v>
      </c>
      <c r="I14" s="9" t="s">
        <v>17</v>
      </c>
      <c r="J14" s="1" t="s">
        <v>23</v>
      </c>
      <c r="K14" s="1" t="s">
        <v>74</v>
      </c>
      <c r="L14" s="1" t="s">
        <v>75</v>
      </c>
      <c r="M14" s="1" t="s">
        <v>38</v>
      </c>
      <c r="N14" s="1" t="s">
        <v>39</v>
      </c>
      <c r="O14" s="1" t="s">
        <v>76</v>
      </c>
      <c r="P14" s="1" t="s">
        <v>17</v>
      </c>
      <c r="Q14" s="1" t="s">
        <v>17</v>
      </c>
      <c r="R14" s="1" t="s">
        <v>23</v>
      </c>
    </row>
    <row r="15" spans="1:18" x14ac:dyDescent="0.2">
      <c r="A15" s="1" t="s">
        <v>77</v>
      </c>
      <c r="B15" s="1" t="str">
        <f t="shared" si="0"/>
        <v xml:space="preserve">Magyarország, 7754 Bóly, Rákóczi utca 7/A   </v>
      </c>
      <c r="C15" s="8" t="s">
        <v>78</v>
      </c>
      <c r="D15" s="8" t="s">
        <v>79</v>
      </c>
      <c r="E15" s="8" t="s">
        <v>80</v>
      </c>
      <c r="F15" s="8" t="s">
        <v>21</v>
      </c>
      <c r="G15" s="8" t="s">
        <v>81</v>
      </c>
      <c r="H15" s="9" t="s">
        <v>17</v>
      </c>
      <c r="I15" s="9" t="s">
        <v>17</v>
      </c>
      <c r="J15" s="1" t="s">
        <v>23</v>
      </c>
      <c r="K15" s="1" t="s">
        <v>78</v>
      </c>
      <c r="L15" s="1" t="s">
        <v>79</v>
      </c>
      <c r="M15" s="1" t="s">
        <v>80</v>
      </c>
      <c r="N15" s="1" t="s">
        <v>21</v>
      </c>
      <c r="O15" s="1" t="s">
        <v>81</v>
      </c>
      <c r="P15" s="1" t="s">
        <v>17</v>
      </c>
      <c r="Q15" s="1" t="s">
        <v>17</v>
      </c>
      <c r="R15" s="1" t="s">
        <v>23</v>
      </c>
    </row>
    <row r="16" spans="1:18" x14ac:dyDescent="0.2">
      <c r="A16" s="1" t="s">
        <v>82</v>
      </c>
      <c r="B16" s="1" t="str">
        <f t="shared" si="0"/>
        <v xml:space="preserve">Magyarország, 6445 Borota, Dózsa György utca 22   </v>
      </c>
      <c r="C16" s="8" t="s">
        <v>83</v>
      </c>
      <c r="D16" s="8" t="s">
        <v>84</v>
      </c>
      <c r="E16" s="8" t="s">
        <v>85</v>
      </c>
      <c r="F16" s="8" t="s">
        <v>21</v>
      </c>
      <c r="G16" s="8" t="s">
        <v>86</v>
      </c>
      <c r="H16" s="9" t="s">
        <v>17</v>
      </c>
      <c r="I16" s="9" t="s">
        <v>17</v>
      </c>
      <c r="J16" s="1" t="s">
        <v>23</v>
      </c>
      <c r="K16" s="1" t="s">
        <v>83</v>
      </c>
      <c r="L16" s="1" t="s">
        <v>84</v>
      </c>
      <c r="M16" s="1" t="s">
        <v>85</v>
      </c>
      <c r="N16" s="1" t="s">
        <v>21</v>
      </c>
      <c r="O16" s="1" t="s">
        <v>86</v>
      </c>
      <c r="P16" s="1" t="s">
        <v>17</v>
      </c>
      <c r="Q16" s="1" t="s">
        <v>17</v>
      </c>
      <c r="R16" s="1" t="s">
        <v>23</v>
      </c>
    </row>
    <row r="17" spans="1:18" x14ac:dyDescent="0.2">
      <c r="A17" s="1" t="s">
        <v>87</v>
      </c>
      <c r="B17" s="1" t="str">
        <f t="shared" si="0"/>
        <v xml:space="preserve">Magyarország, 3441 Mezőkeresztes, Dózsa György utca 37   </v>
      </c>
      <c r="C17" s="8" t="s">
        <v>88</v>
      </c>
      <c r="D17" s="8" t="s">
        <v>89</v>
      </c>
      <c r="E17" s="8" t="s">
        <v>85</v>
      </c>
      <c r="F17" s="8" t="s">
        <v>21</v>
      </c>
      <c r="G17" s="8" t="s">
        <v>90</v>
      </c>
      <c r="H17" s="9" t="s">
        <v>17</v>
      </c>
      <c r="I17" s="9" t="s">
        <v>17</v>
      </c>
      <c r="J17" s="1" t="s">
        <v>23</v>
      </c>
      <c r="K17" s="1" t="s">
        <v>88</v>
      </c>
      <c r="L17" s="1" t="s">
        <v>89</v>
      </c>
      <c r="M17" s="1" t="s">
        <v>85</v>
      </c>
      <c r="N17" s="1" t="s">
        <v>21</v>
      </c>
      <c r="O17" s="1" t="s">
        <v>90</v>
      </c>
      <c r="P17" s="1" t="s">
        <v>17</v>
      </c>
      <c r="Q17" s="1" t="s">
        <v>17</v>
      </c>
      <c r="R17" s="1" t="s">
        <v>23</v>
      </c>
    </row>
    <row r="18" spans="1:18" x14ac:dyDescent="0.2">
      <c r="A18" s="1" t="s">
        <v>91</v>
      </c>
      <c r="B18" s="1" t="str">
        <f t="shared" si="0"/>
        <v xml:space="preserve">Magyarország, 1138 Budapest, Váci út 193   </v>
      </c>
      <c r="C18" s="8" t="s">
        <v>92</v>
      </c>
      <c r="D18" s="8" t="s">
        <v>41</v>
      </c>
      <c r="E18" s="8" t="s">
        <v>93</v>
      </c>
      <c r="F18" s="8" t="s">
        <v>39</v>
      </c>
      <c r="G18" s="8" t="s">
        <v>94</v>
      </c>
      <c r="H18" s="9" t="s">
        <v>17</v>
      </c>
      <c r="I18" s="9" t="s">
        <v>17</v>
      </c>
      <c r="J18" s="1" t="s">
        <v>23</v>
      </c>
      <c r="K18" s="1" t="s">
        <v>92</v>
      </c>
      <c r="L18" s="1" t="s">
        <v>41</v>
      </c>
      <c r="M18" s="1" t="s">
        <v>93</v>
      </c>
      <c r="N18" s="1" t="s">
        <v>39</v>
      </c>
      <c r="O18" s="1" t="s">
        <v>94</v>
      </c>
      <c r="P18" s="1" t="s">
        <v>17</v>
      </c>
      <c r="Q18" s="1" t="s">
        <v>17</v>
      </c>
      <c r="R18" s="1" t="s">
        <v>23</v>
      </c>
    </row>
    <row r="19" spans="1:18" x14ac:dyDescent="0.2">
      <c r="A19" s="1" t="s">
        <v>95</v>
      </c>
      <c r="B19" s="1" t="str">
        <f t="shared" si="0"/>
        <v xml:space="preserve">Magyarország, 3412 Bogács, Táncsics utca 2   </v>
      </c>
      <c r="C19" s="8" t="s">
        <v>96</v>
      </c>
      <c r="D19" s="8" t="s">
        <v>97</v>
      </c>
      <c r="E19" s="8" t="s">
        <v>98</v>
      </c>
      <c r="F19" s="8" t="s">
        <v>21</v>
      </c>
      <c r="G19" s="8" t="s">
        <v>22</v>
      </c>
      <c r="H19" s="9" t="s">
        <v>17</v>
      </c>
      <c r="I19" s="9" t="s">
        <v>17</v>
      </c>
      <c r="J19" s="1" t="s">
        <v>23</v>
      </c>
      <c r="K19" s="1" t="s">
        <v>96</v>
      </c>
      <c r="L19" s="1" t="s">
        <v>97</v>
      </c>
      <c r="M19" s="1" t="s">
        <v>98</v>
      </c>
      <c r="N19" s="1" t="s">
        <v>21</v>
      </c>
      <c r="O19" s="1" t="s">
        <v>22</v>
      </c>
      <c r="P19" s="1" t="s">
        <v>17</v>
      </c>
      <c r="Q19" s="1" t="s">
        <v>17</v>
      </c>
      <c r="R19" s="1" t="s">
        <v>23</v>
      </c>
    </row>
    <row r="20" spans="1:18" x14ac:dyDescent="0.2">
      <c r="A20" s="1" t="s">
        <v>99</v>
      </c>
      <c r="B20" s="1" t="str">
        <f t="shared" si="0"/>
        <v xml:space="preserve">Magyarország, 1027 Budapest, Medve utca 4-14   </v>
      </c>
      <c r="C20" s="8" t="s">
        <v>100</v>
      </c>
      <c r="D20" s="8" t="s">
        <v>41</v>
      </c>
      <c r="E20" s="8" t="s">
        <v>101</v>
      </c>
      <c r="F20" s="8" t="s">
        <v>21</v>
      </c>
      <c r="G20" s="8" t="s">
        <v>102</v>
      </c>
      <c r="H20" s="9" t="s">
        <v>17</v>
      </c>
      <c r="I20" s="9" t="s">
        <v>17</v>
      </c>
      <c r="J20" s="1" t="s">
        <v>23</v>
      </c>
      <c r="K20" s="1" t="s">
        <v>103</v>
      </c>
      <c r="L20" s="1" t="s">
        <v>41</v>
      </c>
      <c r="M20" s="1" t="s">
        <v>104</v>
      </c>
      <c r="N20" s="1" t="s">
        <v>17</v>
      </c>
      <c r="O20" s="1" t="s">
        <v>17</v>
      </c>
      <c r="P20" s="1" t="s">
        <v>17</v>
      </c>
      <c r="Q20" s="1" t="s">
        <v>17</v>
      </c>
      <c r="R20" s="1" t="s">
        <v>23</v>
      </c>
    </row>
    <row r="21" spans="1:18" x14ac:dyDescent="0.2">
      <c r="A21" s="1" t="s">
        <v>105</v>
      </c>
      <c r="B21" s="1" t="str">
        <f t="shared" si="0"/>
        <v xml:space="preserve">Magyarország, 1054 Budapest, Széchenyi rakpart 8   </v>
      </c>
      <c r="C21" s="8" t="s">
        <v>40</v>
      </c>
      <c r="D21" s="8" t="s">
        <v>41</v>
      </c>
      <c r="E21" s="8" t="s">
        <v>56</v>
      </c>
      <c r="F21" s="8" t="s">
        <v>106</v>
      </c>
      <c r="G21" s="8" t="s">
        <v>107</v>
      </c>
      <c r="H21" s="9" t="s">
        <v>17</v>
      </c>
      <c r="I21" s="9" t="s">
        <v>17</v>
      </c>
      <c r="J21" s="1" t="s">
        <v>23</v>
      </c>
      <c r="K21" s="1" t="s">
        <v>108</v>
      </c>
      <c r="L21" s="1" t="s">
        <v>41</v>
      </c>
      <c r="M21" s="1" t="s">
        <v>109</v>
      </c>
      <c r="N21" s="1" t="s">
        <v>17</v>
      </c>
      <c r="O21" s="1" t="s">
        <v>17</v>
      </c>
      <c r="P21" s="1" t="s">
        <v>17</v>
      </c>
      <c r="Q21" s="1" t="s">
        <v>17</v>
      </c>
      <c r="R21" s="1" t="s">
        <v>23</v>
      </c>
    </row>
    <row r="22" spans="1:18" x14ac:dyDescent="0.2">
      <c r="A22" s="1" t="s">
        <v>110</v>
      </c>
      <c r="B22" s="1" t="str">
        <f t="shared" si="0"/>
        <v xml:space="preserve">Magyarország, 2660 Balassagyarmat, Thököly utca 1   </v>
      </c>
      <c r="C22" s="8" t="s">
        <v>111</v>
      </c>
      <c r="D22" s="8" t="s">
        <v>112</v>
      </c>
      <c r="E22" s="8" t="s">
        <v>113</v>
      </c>
      <c r="F22" s="8" t="s">
        <v>21</v>
      </c>
      <c r="G22" s="8" t="s">
        <v>34</v>
      </c>
      <c r="H22" s="9" t="s">
        <v>17</v>
      </c>
      <c r="I22" s="9" t="s">
        <v>17</v>
      </c>
      <c r="J22" s="1" t="s">
        <v>23</v>
      </c>
      <c r="K22" s="1" t="s">
        <v>111</v>
      </c>
      <c r="L22" s="1" t="s">
        <v>112</v>
      </c>
      <c r="M22" s="1" t="s">
        <v>113</v>
      </c>
      <c r="N22" s="1" t="s">
        <v>21</v>
      </c>
      <c r="O22" s="1" t="s">
        <v>34</v>
      </c>
      <c r="P22" s="1" t="s">
        <v>17</v>
      </c>
      <c r="Q22" s="1" t="s">
        <v>17</v>
      </c>
      <c r="R22" s="1" t="s">
        <v>23</v>
      </c>
    </row>
    <row r="23" spans="1:18" x14ac:dyDescent="0.2">
      <c r="A23" s="1" t="s">
        <v>114</v>
      </c>
      <c r="B23" s="1" t="str">
        <f t="shared" si="0"/>
        <v xml:space="preserve">Magyarország, 8800 Nagykanizsa, Erzsébet tér 21   </v>
      </c>
      <c r="C23" s="8" t="s">
        <v>115</v>
      </c>
      <c r="D23" s="8" t="s">
        <v>116</v>
      </c>
      <c r="E23" s="8" t="s">
        <v>117</v>
      </c>
      <c r="F23" s="8" t="s">
        <v>28</v>
      </c>
      <c r="G23" s="8" t="s">
        <v>118</v>
      </c>
      <c r="H23" s="9" t="s">
        <v>17</v>
      </c>
      <c r="I23" s="9" t="s">
        <v>17</v>
      </c>
      <c r="J23" s="1" t="s">
        <v>23</v>
      </c>
      <c r="K23" s="1" t="s">
        <v>115</v>
      </c>
      <c r="L23" s="1" t="s">
        <v>116</v>
      </c>
      <c r="M23" s="1" t="s">
        <v>117</v>
      </c>
      <c r="N23" s="1" t="s">
        <v>28</v>
      </c>
      <c r="O23" s="1" t="s">
        <v>118</v>
      </c>
      <c r="P23" s="1" t="s">
        <v>17</v>
      </c>
      <c r="Q23" s="1" t="s">
        <v>17</v>
      </c>
      <c r="R23" s="1" t="s">
        <v>23</v>
      </c>
    </row>
    <row r="24" spans="1:18" x14ac:dyDescent="0.2">
      <c r="A24" s="1" t="s">
        <v>119</v>
      </c>
      <c r="B24" s="1" t="str">
        <f t="shared" si="0"/>
        <v xml:space="preserve">Magyarország, 2646 Drégelypalánk, Kossuth utca 50   </v>
      </c>
      <c r="C24" s="8" t="s">
        <v>120</v>
      </c>
      <c r="D24" s="8" t="s">
        <v>121</v>
      </c>
      <c r="E24" s="8" t="s">
        <v>122</v>
      </c>
      <c r="F24" s="8" t="s">
        <v>21</v>
      </c>
      <c r="G24" s="8" t="s">
        <v>123</v>
      </c>
      <c r="H24" s="9" t="s">
        <v>17</v>
      </c>
      <c r="I24" s="9" t="s">
        <v>17</v>
      </c>
      <c r="J24" s="1" t="s">
        <v>23</v>
      </c>
      <c r="K24" s="1" t="s">
        <v>120</v>
      </c>
      <c r="L24" s="1" t="s">
        <v>121</v>
      </c>
      <c r="M24" s="1" t="s">
        <v>122</v>
      </c>
      <c r="N24" s="1" t="s">
        <v>21</v>
      </c>
      <c r="O24" s="1" t="s">
        <v>123</v>
      </c>
      <c r="P24" s="1" t="s">
        <v>17</v>
      </c>
      <c r="Q24" s="1" t="s">
        <v>17</v>
      </c>
      <c r="R24" s="1" t="s">
        <v>23</v>
      </c>
    </row>
    <row r="25" spans="1:18" x14ac:dyDescent="0.2">
      <c r="A25" s="1" t="s">
        <v>124</v>
      </c>
      <c r="B25" s="1" t="str">
        <f t="shared" si="0"/>
        <v xml:space="preserve">Magyarország, 9022 Győr, Árpád út 93.   </v>
      </c>
      <c r="C25" s="8" t="s">
        <v>125</v>
      </c>
      <c r="D25" s="8" t="s">
        <v>126</v>
      </c>
      <c r="E25" s="8" t="s">
        <v>127</v>
      </c>
      <c r="F25" s="8" t="s">
        <v>39</v>
      </c>
      <c r="G25" s="8" t="s">
        <v>128</v>
      </c>
      <c r="H25" s="9" t="s">
        <v>17</v>
      </c>
      <c r="I25" s="9" t="s">
        <v>17</v>
      </c>
      <c r="J25" s="1" t="s">
        <v>23</v>
      </c>
      <c r="K25" s="1" t="s">
        <v>129</v>
      </c>
      <c r="L25" s="1" t="s">
        <v>126</v>
      </c>
      <c r="M25" s="1" t="s">
        <v>130</v>
      </c>
      <c r="N25" s="1" t="s">
        <v>39</v>
      </c>
      <c r="O25" s="1" t="s">
        <v>128</v>
      </c>
      <c r="P25" s="1" t="s">
        <v>17</v>
      </c>
      <c r="Q25" s="1" t="s">
        <v>17</v>
      </c>
      <c r="R25" s="1" t="s">
        <v>23</v>
      </c>
    </row>
    <row r="26" spans="1:18" x14ac:dyDescent="0.2">
      <c r="A26" s="1" t="s">
        <v>131</v>
      </c>
      <c r="B26" s="1" t="str">
        <f t="shared" si="0"/>
        <v xml:space="preserve">Magyarország, 7020 Dunaföldvár, Fehérvári utca 4   </v>
      </c>
      <c r="C26" s="8" t="s">
        <v>132</v>
      </c>
      <c r="D26" s="8" t="s">
        <v>133</v>
      </c>
      <c r="E26" s="8" t="s">
        <v>134</v>
      </c>
      <c r="F26" s="8" t="s">
        <v>21</v>
      </c>
      <c r="G26" s="8" t="s">
        <v>135</v>
      </c>
      <c r="H26" s="9" t="s">
        <v>17</v>
      </c>
      <c r="I26" s="9" t="s">
        <v>17</v>
      </c>
      <c r="J26" s="1" t="s">
        <v>23</v>
      </c>
      <c r="K26" s="1" t="s">
        <v>132</v>
      </c>
      <c r="L26" s="1" t="s">
        <v>133</v>
      </c>
      <c r="M26" s="1" t="s">
        <v>134</v>
      </c>
      <c r="N26" s="1" t="s">
        <v>21</v>
      </c>
      <c r="O26" s="1" t="s">
        <v>135</v>
      </c>
      <c r="P26" s="1" t="s">
        <v>17</v>
      </c>
      <c r="Q26" s="1" t="s">
        <v>17</v>
      </c>
      <c r="R26" s="1" t="s">
        <v>23</v>
      </c>
    </row>
    <row r="27" spans="1:18" x14ac:dyDescent="0.2">
      <c r="A27" s="1" t="s">
        <v>136</v>
      </c>
      <c r="B27" s="1" t="str">
        <f t="shared" si="0"/>
        <v xml:space="preserve">Magyarország, 2023 Dunabogdány, Hajó utca 3   </v>
      </c>
      <c r="C27" s="8" t="s">
        <v>137</v>
      </c>
      <c r="D27" s="8" t="s">
        <v>138</v>
      </c>
      <c r="E27" s="8" t="s">
        <v>139</v>
      </c>
      <c r="F27" s="8" t="s">
        <v>21</v>
      </c>
      <c r="G27" s="8" t="s">
        <v>140</v>
      </c>
      <c r="H27" s="9" t="s">
        <v>17</v>
      </c>
      <c r="I27" s="9" t="s">
        <v>17</v>
      </c>
      <c r="J27" s="1" t="s">
        <v>23</v>
      </c>
      <c r="K27" s="1" t="s">
        <v>137</v>
      </c>
      <c r="L27" s="1" t="s">
        <v>138</v>
      </c>
      <c r="M27" s="1" t="s">
        <v>139</v>
      </c>
      <c r="N27" s="1" t="s">
        <v>21</v>
      </c>
      <c r="O27" s="1" t="s">
        <v>140</v>
      </c>
      <c r="P27" s="1" t="s">
        <v>17</v>
      </c>
      <c r="Q27" s="1" t="s">
        <v>17</v>
      </c>
      <c r="R27" s="1" t="s">
        <v>23</v>
      </c>
    </row>
    <row r="28" spans="1:18" x14ac:dyDescent="0.2">
      <c r="A28" s="1" t="s">
        <v>141</v>
      </c>
      <c r="B28" s="1" t="str">
        <f t="shared" si="0"/>
        <v xml:space="preserve">Magyarország, 3300 Eger, Széchenyi István utca 18   </v>
      </c>
      <c r="C28" s="8" t="s">
        <v>142</v>
      </c>
      <c r="D28" s="8" t="s">
        <v>50</v>
      </c>
      <c r="E28" s="8" t="s">
        <v>143</v>
      </c>
      <c r="F28" s="8" t="s">
        <v>21</v>
      </c>
      <c r="G28" s="8" t="s">
        <v>144</v>
      </c>
      <c r="H28" s="9" t="s">
        <v>17</v>
      </c>
      <c r="I28" s="9" t="s">
        <v>17</v>
      </c>
      <c r="J28" s="1" t="s">
        <v>23</v>
      </c>
      <c r="K28" s="1" t="s">
        <v>142</v>
      </c>
      <c r="L28" s="1" t="s">
        <v>50</v>
      </c>
      <c r="M28" s="1" t="s">
        <v>143</v>
      </c>
      <c r="N28" s="1" t="s">
        <v>21</v>
      </c>
      <c r="O28" s="1" t="s">
        <v>144</v>
      </c>
      <c r="P28" s="1" t="s">
        <v>17</v>
      </c>
      <c r="Q28" s="1" t="s">
        <v>17</v>
      </c>
      <c r="R28" s="1" t="s">
        <v>23</v>
      </c>
    </row>
    <row r="29" spans="1:18" x14ac:dyDescent="0.2">
      <c r="A29" s="1" t="s">
        <v>145</v>
      </c>
      <c r="B29" s="1" t="str">
        <f t="shared" si="0"/>
        <v xml:space="preserve">Magyarország, 5502 Gyomaendrőd, Hősök tere 10/2   </v>
      </c>
      <c r="C29" s="8" t="s">
        <v>146</v>
      </c>
      <c r="D29" s="8" t="s">
        <v>147</v>
      </c>
      <c r="E29" s="8" t="s">
        <v>148</v>
      </c>
      <c r="F29" s="8" t="s">
        <v>149</v>
      </c>
      <c r="G29" s="8" t="s">
        <v>150</v>
      </c>
      <c r="H29" s="9" t="s">
        <v>17</v>
      </c>
      <c r="I29" s="9" t="s">
        <v>17</v>
      </c>
      <c r="J29" s="1" t="s">
        <v>23</v>
      </c>
      <c r="K29" s="1" t="s">
        <v>146</v>
      </c>
      <c r="L29" s="1" t="s">
        <v>147</v>
      </c>
      <c r="M29" s="1" t="s">
        <v>148</v>
      </c>
      <c r="N29" s="1" t="s">
        <v>149</v>
      </c>
      <c r="O29" s="1" t="s">
        <v>150</v>
      </c>
      <c r="P29" s="1" t="s">
        <v>17</v>
      </c>
      <c r="Q29" s="1" t="s">
        <v>17</v>
      </c>
      <c r="R29" s="1" t="s">
        <v>23</v>
      </c>
    </row>
    <row r="30" spans="1:18" x14ac:dyDescent="0.2">
      <c r="A30" s="1" t="s">
        <v>151</v>
      </c>
      <c r="B30" s="1" t="str">
        <f t="shared" si="0"/>
        <v xml:space="preserve">Magyarország, 2659 Érsekvadkert, Rákóczi út 122   </v>
      </c>
      <c r="C30" s="8" t="s">
        <v>152</v>
      </c>
      <c r="D30" s="8" t="s">
        <v>153</v>
      </c>
      <c r="E30" s="8" t="s">
        <v>80</v>
      </c>
      <c r="F30" s="8" t="s">
        <v>39</v>
      </c>
      <c r="G30" s="8" t="s">
        <v>154</v>
      </c>
      <c r="H30" s="9" t="s">
        <v>17</v>
      </c>
      <c r="I30" s="9" t="s">
        <v>17</v>
      </c>
      <c r="J30" s="1" t="s">
        <v>23</v>
      </c>
      <c r="K30" s="1" t="s">
        <v>152</v>
      </c>
      <c r="L30" s="1" t="s">
        <v>153</v>
      </c>
      <c r="M30" s="1" t="s">
        <v>80</v>
      </c>
      <c r="N30" s="1" t="s">
        <v>39</v>
      </c>
      <c r="O30" s="1" t="s">
        <v>154</v>
      </c>
      <c r="P30" s="1" t="s">
        <v>17</v>
      </c>
      <c r="Q30" s="1" t="s">
        <v>17</v>
      </c>
      <c r="R30" s="1" t="s">
        <v>23</v>
      </c>
    </row>
    <row r="31" spans="1:18" x14ac:dyDescent="0.2">
      <c r="A31" s="1" t="s">
        <v>155</v>
      </c>
      <c r="B31" s="1" t="str">
        <f t="shared" si="0"/>
        <v xml:space="preserve">Magyarország, 1138 Budapest, Népfürdő utca 24-26   </v>
      </c>
      <c r="C31" s="8" t="s">
        <v>92</v>
      </c>
      <c r="D31" s="8" t="s">
        <v>41</v>
      </c>
      <c r="E31" s="8" t="s">
        <v>156</v>
      </c>
      <c r="F31" s="8" t="s">
        <v>21</v>
      </c>
      <c r="G31" s="8" t="s">
        <v>157</v>
      </c>
      <c r="H31" s="9" t="s">
        <v>17</v>
      </c>
      <c r="I31" s="9" t="s">
        <v>17</v>
      </c>
      <c r="J31" s="1" t="s">
        <v>23</v>
      </c>
      <c r="K31" s="1" t="s">
        <v>92</v>
      </c>
      <c r="L31" s="1" t="s">
        <v>41</v>
      </c>
      <c r="M31" s="1" t="s">
        <v>156</v>
      </c>
      <c r="N31" s="1" t="s">
        <v>21</v>
      </c>
      <c r="O31" s="1" t="s">
        <v>157</v>
      </c>
      <c r="P31" s="1" t="s">
        <v>17</v>
      </c>
      <c r="Q31" s="1" t="s">
        <v>17</v>
      </c>
      <c r="R31" s="1" t="s">
        <v>23</v>
      </c>
    </row>
    <row r="32" spans="1:18" x14ac:dyDescent="0.2">
      <c r="A32" s="1" t="s">
        <v>158</v>
      </c>
      <c r="B32" s="1" t="str">
        <f t="shared" si="0"/>
        <v xml:space="preserve">Magyarország, 7095 Iregszemcse, Kossuth Lajos tér 10   </v>
      </c>
      <c r="C32" s="8" t="s">
        <v>159</v>
      </c>
      <c r="D32" s="8" t="s">
        <v>160</v>
      </c>
      <c r="E32" s="8" t="s">
        <v>161</v>
      </c>
      <c r="F32" s="8" t="s">
        <v>28</v>
      </c>
      <c r="G32" s="8" t="s">
        <v>162</v>
      </c>
      <c r="H32" s="9" t="s">
        <v>17</v>
      </c>
      <c r="I32" s="9" t="s">
        <v>17</v>
      </c>
      <c r="J32" s="1" t="s">
        <v>23</v>
      </c>
      <c r="K32" s="1" t="s">
        <v>159</v>
      </c>
      <c r="L32" s="1" t="s">
        <v>160</v>
      </c>
      <c r="M32" s="1" t="s">
        <v>161</v>
      </c>
      <c r="N32" s="1" t="s">
        <v>28</v>
      </c>
      <c r="O32" s="1" t="s">
        <v>162</v>
      </c>
      <c r="P32" s="1" t="s">
        <v>17</v>
      </c>
      <c r="Q32" s="1" t="s">
        <v>17</v>
      </c>
      <c r="R32" s="1" t="s">
        <v>23</v>
      </c>
    </row>
    <row r="33" spans="1:18" x14ac:dyDescent="0.2">
      <c r="A33" s="1" t="s">
        <v>163</v>
      </c>
      <c r="B33" s="1" t="str">
        <f t="shared" si="0"/>
        <v xml:space="preserve">Magyarország, 3561 Felsőzsolca, Kassai utca 28   </v>
      </c>
      <c r="C33" s="8" t="s">
        <v>164</v>
      </c>
      <c r="D33" s="8" t="s">
        <v>165</v>
      </c>
      <c r="E33" s="8" t="s">
        <v>166</v>
      </c>
      <c r="F33" s="8" t="s">
        <v>21</v>
      </c>
      <c r="G33" s="8" t="s">
        <v>167</v>
      </c>
      <c r="H33" s="9" t="s">
        <v>17</v>
      </c>
      <c r="I33" s="9" t="s">
        <v>17</v>
      </c>
      <c r="J33" s="1" t="s">
        <v>23</v>
      </c>
      <c r="K33" s="1" t="s">
        <v>164</v>
      </c>
      <c r="L33" s="1" t="s">
        <v>165</v>
      </c>
      <c r="M33" s="1" t="s">
        <v>166</v>
      </c>
      <c r="N33" s="1" t="s">
        <v>21</v>
      </c>
      <c r="O33" s="1" t="s">
        <v>167</v>
      </c>
      <c r="P33" s="1" t="s">
        <v>17</v>
      </c>
      <c r="Q33" s="1" t="s">
        <v>17</v>
      </c>
      <c r="R33" s="1" t="s">
        <v>23</v>
      </c>
    </row>
    <row r="34" spans="1:18" x14ac:dyDescent="0.2">
      <c r="A34" s="1" t="s">
        <v>168</v>
      </c>
      <c r="B34" s="1" t="str">
        <f t="shared" si="0"/>
        <v xml:space="preserve">Magyarország, 1082 Budapest, Üllői út 48   </v>
      </c>
      <c r="C34" s="8" t="s">
        <v>169</v>
      </c>
      <c r="D34" s="8" t="s">
        <v>41</v>
      </c>
      <c r="E34" s="8" t="s">
        <v>170</v>
      </c>
      <c r="F34" s="8" t="s">
        <v>39</v>
      </c>
      <c r="G34" s="8" t="s">
        <v>171</v>
      </c>
      <c r="H34" s="9" t="s">
        <v>17</v>
      </c>
      <c r="I34" s="9" t="s">
        <v>17</v>
      </c>
      <c r="J34" s="1" t="s">
        <v>23</v>
      </c>
      <c r="K34" s="1" t="s">
        <v>169</v>
      </c>
      <c r="L34" s="1" t="s">
        <v>41</v>
      </c>
      <c r="M34" s="1" t="s">
        <v>170</v>
      </c>
      <c r="N34" s="1" t="s">
        <v>39</v>
      </c>
      <c r="O34" s="1" t="s">
        <v>171</v>
      </c>
      <c r="P34" s="1" t="s">
        <v>17</v>
      </c>
      <c r="Q34" s="1" t="s">
        <v>17</v>
      </c>
      <c r="R34" s="1" t="s">
        <v>23</v>
      </c>
    </row>
    <row r="35" spans="1:18" x14ac:dyDescent="0.2">
      <c r="A35" s="1" t="s">
        <v>172</v>
      </c>
      <c r="B35" s="1" t="str">
        <f t="shared" si="0"/>
        <v xml:space="preserve">Magyarország, 1082 Budapest, Üllői út 48   </v>
      </c>
      <c r="C35" s="8" t="s">
        <v>169</v>
      </c>
      <c r="D35" s="8" t="s">
        <v>41</v>
      </c>
      <c r="E35" s="8" t="s">
        <v>170</v>
      </c>
      <c r="F35" s="8" t="s">
        <v>39</v>
      </c>
      <c r="G35" s="8" t="s">
        <v>171</v>
      </c>
      <c r="H35" s="9" t="s">
        <v>17</v>
      </c>
      <c r="I35" s="9" t="s">
        <v>17</v>
      </c>
      <c r="J35" s="1" t="s">
        <v>23</v>
      </c>
      <c r="K35" s="1" t="s">
        <v>169</v>
      </c>
      <c r="L35" s="1" t="s">
        <v>41</v>
      </c>
      <c r="M35" s="1" t="s">
        <v>170</v>
      </c>
      <c r="N35" s="1" t="s">
        <v>39</v>
      </c>
      <c r="O35" s="1" t="s">
        <v>171</v>
      </c>
      <c r="P35" s="1" t="s">
        <v>17</v>
      </c>
      <c r="Q35" s="1" t="s">
        <v>17</v>
      </c>
      <c r="R35" s="1" t="s">
        <v>23</v>
      </c>
    </row>
    <row r="36" spans="1:18" x14ac:dyDescent="0.2">
      <c r="A36" s="1" t="s">
        <v>173</v>
      </c>
      <c r="B36" s="1" t="str">
        <f t="shared" ref="B36:B67" si="2">CONCATENATE($J36,", ",$C36," ",$D36,", ",$E36," ",$F36," ",$G36," ",$H36," ",$I36," ")</f>
        <v xml:space="preserve">Magyarország, 6133 Jászszentlászló, Alkotmány utca 2/a.   </v>
      </c>
      <c r="C36" s="8" t="s">
        <v>174</v>
      </c>
      <c r="D36" s="8" t="s">
        <v>175</v>
      </c>
      <c r="E36" s="8" t="s">
        <v>176</v>
      </c>
      <c r="F36" s="8" t="s">
        <v>21</v>
      </c>
      <c r="G36" s="8" t="s">
        <v>177</v>
      </c>
      <c r="H36" s="9" t="s">
        <v>17</v>
      </c>
      <c r="I36" s="9" t="s">
        <v>17</v>
      </c>
      <c r="J36" s="1" t="s">
        <v>23</v>
      </c>
      <c r="K36" s="1" t="s">
        <v>174</v>
      </c>
      <c r="L36" s="1" t="s">
        <v>175</v>
      </c>
      <c r="M36" s="1" t="s">
        <v>176</v>
      </c>
      <c r="N36" s="1" t="s">
        <v>21</v>
      </c>
      <c r="O36" s="1" t="s">
        <v>177</v>
      </c>
      <c r="P36" s="1" t="s">
        <v>17</v>
      </c>
      <c r="Q36" s="1" t="s">
        <v>17</v>
      </c>
      <c r="R36" s="1" t="s">
        <v>23</v>
      </c>
    </row>
    <row r="37" spans="1:18" x14ac:dyDescent="0.2">
      <c r="A37" s="1" t="s">
        <v>178</v>
      </c>
      <c r="B37" s="1" t="str">
        <f t="shared" si="2"/>
        <v xml:space="preserve">Magyarország, 4025 Debrecen, Petőfi tér 6   </v>
      </c>
      <c r="C37" s="8" t="s">
        <v>179</v>
      </c>
      <c r="D37" s="8" t="s">
        <v>180</v>
      </c>
      <c r="E37" s="8" t="s">
        <v>181</v>
      </c>
      <c r="F37" s="8" t="s">
        <v>28</v>
      </c>
      <c r="G37" s="8" t="s">
        <v>182</v>
      </c>
      <c r="H37" s="9" t="s">
        <v>17</v>
      </c>
      <c r="I37" s="9" t="s">
        <v>17</v>
      </c>
      <c r="J37" s="1" t="s">
        <v>23</v>
      </c>
      <c r="K37" s="1" t="s">
        <v>179</v>
      </c>
      <c r="L37" s="1" t="s">
        <v>180</v>
      </c>
      <c r="M37" s="1" t="s">
        <v>181</v>
      </c>
      <c r="N37" s="1" t="s">
        <v>28</v>
      </c>
      <c r="O37" s="1" t="s">
        <v>182</v>
      </c>
      <c r="P37" s="1" t="s">
        <v>17</v>
      </c>
      <c r="Q37" s="1" t="s">
        <v>17</v>
      </c>
      <c r="R37" s="1" t="s">
        <v>23</v>
      </c>
    </row>
    <row r="38" spans="1:18" x14ac:dyDescent="0.2">
      <c r="A38" s="1" t="s">
        <v>183</v>
      </c>
      <c r="B38" s="1" t="str">
        <f t="shared" si="2"/>
        <v xml:space="preserve">Magyarország, 3390 Füzesabony, Rákóczi Ferenc út 55   </v>
      </c>
      <c r="C38" s="8" t="s">
        <v>184</v>
      </c>
      <c r="D38" s="8" t="s">
        <v>185</v>
      </c>
      <c r="E38" s="8" t="s">
        <v>186</v>
      </c>
      <c r="F38" s="8" t="s">
        <v>39</v>
      </c>
      <c r="G38" s="8" t="s">
        <v>187</v>
      </c>
      <c r="H38" s="9" t="s">
        <v>17</v>
      </c>
      <c r="I38" s="9" t="s">
        <v>17</v>
      </c>
      <c r="J38" s="1" t="s">
        <v>23</v>
      </c>
      <c r="K38" s="1" t="s">
        <v>184</v>
      </c>
      <c r="L38" s="1" t="s">
        <v>185</v>
      </c>
      <c r="M38" s="1" t="s">
        <v>186</v>
      </c>
      <c r="N38" s="1" t="s">
        <v>39</v>
      </c>
      <c r="O38" s="1" t="s">
        <v>187</v>
      </c>
      <c r="P38" s="1" t="s">
        <v>17</v>
      </c>
      <c r="Q38" s="1" t="s">
        <v>17</v>
      </c>
      <c r="R38" s="1" t="s">
        <v>23</v>
      </c>
    </row>
    <row r="39" spans="1:18" x14ac:dyDescent="0.2">
      <c r="A39" s="1" t="s">
        <v>188</v>
      </c>
      <c r="B39" s="1" t="str">
        <f t="shared" si="2"/>
        <v xml:space="preserve">Magyarország, 5932 Gádoros, Nagy utca 63   </v>
      </c>
      <c r="C39" s="8" t="s">
        <v>189</v>
      </c>
      <c r="D39" s="8" t="s">
        <v>190</v>
      </c>
      <c r="E39" s="8" t="s">
        <v>191</v>
      </c>
      <c r="F39" s="8" t="s">
        <v>21</v>
      </c>
      <c r="G39" s="8" t="s">
        <v>192</v>
      </c>
      <c r="H39" s="9" t="s">
        <v>17</v>
      </c>
      <c r="I39" s="9" t="s">
        <v>17</v>
      </c>
      <c r="J39" s="1" t="s">
        <v>23</v>
      </c>
      <c r="K39" s="1" t="s">
        <v>189</v>
      </c>
      <c r="L39" s="1" t="s">
        <v>190</v>
      </c>
      <c r="M39" s="1" t="s">
        <v>191</v>
      </c>
      <c r="N39" s="1" t="s">
        <v>21</v>
      </c>
      <c r="O39" s="1" t="s">
        <v>192</v>
      </c>
      <c r="P39" s="1" t="s">
        <v>17</v>
      </c>
      <c r="Q39" s="1" t="s">
        <v>17</v>
      </c>
      <c r="R39" s="1" t="s">
        <v>23</v>
      </c>
    </row>
    <row r="40" spans="1:18" x14ac:dyDescent="0.2">
      <c r="A40" s="1" t="s">
        <v>194</v>
      </c>
      <c r="B40" s="1" t="str">
        <f t="shared" si="2"/>
        <v xml:space="preserve">Magyarország, 1095 Budapest, Lechner Ödön fasor 8   </v>
      </c>
      <c r="C40" s="8" t="s">
        <v>195</v>
      </c>
      <c r="D40" s="8" t="s">
        <v>41</v>
      </c>
      <c r="E40" s="8" t="s">
        <v>196</v>
      </c>
      <c r="F40" s="8" t="s">
        <v>197</v>
      </c>
      <c r="G40" s="8" t="s">
        <v>107</v>
      </c>
      <c r="H40" s="9" t="s">
        <v>17</v>
      </c>
      <c r="I40" s="9" t="s">
        <v>17</v>
      </c>
      <c r="J40" s="1" t="s">
        <v>23</v>
      </c>
      <c r="K40" s="1" t="s">
        <v>198</v>
      </c>
      <c r="L40" s="1" t="s">
        <v>41</v>
      </c>
      <c r="M40" s="1" t="s">
        <v>199</v>
      </c>
      <c r="N40" s="1" t="s">
        <v>17</v>
      </c>
      <c r="O40" s="1" t="s">
        <v>17</v>
      </c>
      <c r="P40" s="1" t="s">
        <v>17</v>
      </c>
      <c r="Q40" s="1" t="s">
        <v>17</v>
      </c>
      <c r="R40" s="1" t="s">
        <v>23</v>
      </c>
    </row>
    <row r="41" spans="1:18" x14ac:dyDescent="0.2">
      <c r="A41" s="1" t="s">
        <v>200</v>
      </c>
      <c r="B41" s="1" t="str">
        <f t="shared" si="2"/>
        <v xml:space="preserve">Magyarország, 3200 Gyöngyös, Magyar utca 1   </v>
      </c>
      <c r="C41" s="8" t="s">
        <v>201</v>
      </c>
      <c r="D41" s="8" t="s">
        <v>202</v>
      </c>
      <c r="E41" s="8" t="s">
        <v>203</v>
      </c>
      <c r="F41" s="8" t="s">
        <v>21</v>
      </c>
      <c r="G41" s="8" t="s">
        <v>34</v>
      </c>
      <c r="H41" s="9" t="s">
        <v>17</v>
      </c>
      <c r="I41" s="9" t="s">
        <v>17</v>
      </c>
      <c r="J41" s="1" t="s">
        <v>23</v>
      </c>
      <c r="K41" s="1" t="s">
        <v>201</v>
      </c>
      <c r="L41" s="1" t="s">
        <v>202</v>
      </c>
      <c r="M41" s="1" t="s">
        <v>203</v>
      </c>
      <c r="N41" s="1" t="s">
        <v>21</v>
      </c>
      <c r="O41" s="1" t="s">
        <v>34</v>
      </c>
      <c r="P41" s="1" t="s">
        <v>17</v>
      </c>
      <c r="Q41" s="1" t="s">
        <v>17</v>
      </c>
      <c r="R41" s="1" t="s">
        <v>23</v>
      </c>
    </row>
    <row r="42" spans="1:18" x14ac:dyDescent="0.2">
      <c r="A42" s="1" t="s">
        <v>204</v>
      </c>
      <c r="B42" s="1" t="str">
        <f t="shared" si="2"/>
        <v xml:space="preserve">Magyarország, 5711 Gyula, Széchenyi utca 53   </v>
      </c>
      <c r="C42" s="8" t="s">
        <v>205</v>
      </c>
      <c r="D42" s="8" t="s">
        <v>206</v>
      </c>
      <c r="E42" s="8" t="s">
        <v>56</v>
      </c>
      <c r="F42" s="8" t="s">
        <v>21</v>
      </c>
      <c r="G42" s="8" t="s">
        <v>207</v>
      </c>
      <c r="H42" s="9" t="s">
        <v>17</v>
      </c>
      <c r="I42" s="9" t="s">
        <v>17</v>
      </c>
      <c r="J42" s="1" t="s">
        <v>23</v>
      </c>
      <c r="K42" s="1" t="s">
        <v>205</v>
      </c>
      <c r="L42" s="1" t="s">
        <v>206</v>
      </c>
      <c r="M42" s="1" t="s">
        <v>56</v>
      </c>
      <c r="N42" s="1" t="s">
        <v>21</v>
      </c>
      <c r="O42" s="1" t="s">
        <v>207</v>
      </c>
      <c r="P42" s="1" t="s">
        <v>17</v>
      </c>
      <c r="Q42" s="1" t="s">
        <v>17</v>
      </c>
      <c r="R42" s="1" t="s">
        <v>23</v>
      </c>
    </row>
    <row r="43" spans="1:18" x14ac:dyDescent="0.2">
      <c r="A43" s="1" t="s">
        <v>208</v>
      </c>
      <c r="B43" s="1" t="str">
        <f t="shared" si="2"/>
        <v xml:space="preserve">Magyarország, 4026 Debrecen, Bethlen utca 10-12/A 1 6 </v>
      </c>
      <c r="C43" s="8" t="s">
        <v>209</v>
      </c>
      <c r="D43" s="8" t="s">
        <v>180</v>
      </c>
      <c r="E43" s="8" t="s">
        <v>210</v>
      </c>
      <c r="F43" s="8" t="s">
        <v>21</v>
      </c>
      <c r="G43" s="8" t="s">
        <v>211</v>
      </c>
      <c r="H43" s="9" t="s">
        <v>34</v>
      </c>
      <c r="I43" s="9" t="s">
        <v>182</v>
      </c>
      <c r="J43" s="1" t="s">
        <v>23</v>
      </c>
      <c r="K43" s="1" t="s">
        <v>209</v>
      </c>
      <c r="L43" s="1" t="s">
        <v>180</v>
      </c>
      <c r="M43" s="1" t="s">
        <v>210</v>
      </c>
      <c r="N43" s="1" t="s">
        <v>21</v>
      </c>
      <c r="O43" s="1" t="s">
        <v>211</v>
      </c>
      <c r="P43" s="1" t="s">
        <v>34</v>
      </c>
      <c r="Q43" s="1" t="s">
        <v>182</v>
      </c>
      <c r="R43" s="1" t="s">
        <v>23</v>
      </c>
    </row>
    <row r="44" spans="1:18" x14ac:dyDescent="0.2">
      <c r="A44" s="1" t="s">
        <v>212</v>
      </c>
      <c r="B44" s="1" t="str">
        <f t="shared" si="2"/>
        <v xml:space="preserve">Magyarország, 6344 Hajós, Rózsa utca 2   </v>
      </c>
      <c r="C44" s="8" t="s">
        <v>213</v>
      </c>
      <c r="D44" s="8" t="s">
        <v>214</v>
      </c>
      <c r="E44" s="8" t="s">
        <v>215</v>
      </c>
      <c r="F44" s="8" t="s">
        <v>21</v>
      </c>
      <c r="G44" s="8" t="s">
        <v>22</v>
      </c>
      <c r="H44" s="9" t="s">
        <v>17</v>
      </c>
      <c r="I44" s="9" t="s">
        <v>17</v>
      </c>
      <c r="J44" s="1" t="s">
        <v>23</v>
      </c>
      <c r="K44" s="1" t="s">
        <v>213</v>
      </c>
      <c r="L44" s="1" t="s">
        <v>214</v>
      </c>
      <c r="M44" s="1" t="s">
        <v>215</v>
      </c>
      <c r="N44" s="1" t="s">
        <v>21</v>
      </c>
      <c r="O44" s="1" t="s">
        <v>22</v>
      </c>
      <c r="P44" s="1" t="s">
        <v>17</v>
      </c>
      <c r="Q44" s="1" t="s">
        <v>17</v>
      </c>
      <c r="R44" s="1" t="s">
        <v>23</v>
      </c>
    </row>
    <row r="45" spans="1:18" x14ac:dyDescent="0.2">
      <c r="A45" s="1" t="s">
        <v>216</v>
      </c>
      <c r="B45" s="1" t="str">
        <f t="shared" si="2"/>
        <v xml:space="preserve">Magyarország, 3000 Hatvan, Kossuth tér 22   </v>
      </c>
      <c r="C45" s="8" t="s">
        <v>217</v>
      </c>
      <c r="D45" s="8" t="s">
        <v>218</v>
      </c>
      <c r="E45" s="8" t="s">
        <v>122</v>
      </c>
      <c r="F45" s="8" t="s">
        <v>28</v>
      </c>
      <c r="G45" s="8" t="s">
        <v>86</v>
      </c>
      <c r="H45" s="9" t="s">
        <v>17</v>
      </c>
      <c r="I45" s="9" t="s">
        <v>17</v>
      </c>
      <c r="J45" s="1" t="s">
        <v>23</v>
      </c>
      <c r="K45" s="1" t="s">
        <v>217</v>
      </c>
      <c r="L45" s="1" t="s">
        <v>218</v>
      </c>
      <c r="M45" s="1" t="s">
        <v>122</v>
      </c>
      <c r="N45" s="1" t="s">
        <v>28</v>
      </c>
      <c r="O45" s="1" t="s">
        <v>86</v>
      </c>
      <c r="P45" s="1" t="s">
        <v>17</v>
      </c>
      <c r="Q45" s="1" t="s">
        <v>17</v>
      </c>
      <c r="R45" s="1" t="s">
        <v>23</v>
      </c>
    </row>
    <row r="46" spans="1:18" x14ac:dyDescent="0.2">
      <c r="A46" s="1" t="s">
        <v>219</v>
      </c>
      <c r="B46" s="1" t="str">
        <f t="shared" si="2"/>
        <v xml:space="preserve">Magyarország, 8380 Hévíz, Széchenyi utca 66   </v>
      </c>
      <c r="C46" s="8" t="s">
        <v>220</v>
      </c>
      <c r="D46" s="8" t="s">
        <v>221</v>
      </c>
      <c r="E46" s="8" t="s">
        <v>56</v>
      </c>
      <c r="F46" s="8" t="s">
        <v>21</v>
      </c>
      <c r="G46" s="8" t="s">
        <v>222</v>
      </c>
      <c r="H46" s="9" t="s">
        <v>17</v>
      </c>
      <c r="I46" s="9" t="s">
        <v>17</v>
      </c>
      <c r="J46" s="1" t="s">
        <v>23</v>
      </c>
      <c r="K46" s="1" t="s">
        <v>220</v>
      </c>
      <c r="L46" s="1" t="s">
        <v>221</v>
      </c>
      <c r="M46" s="1" t="s">
        <v>56</v>
      </c>
      <c r="N46" s="1" t="s">
        <v>21</v>
      </c>
      <c r="O46" s="1" t="s">
        <v>222</v>
      </c>
      <c r="P46" s="1" t="s">
        <v>17</v>
      </c>
      <c r="Q46" s="1" t="s">
        <v>17</v>
      </c>
      <c r="R46" s="1" t="s">
        <v>23</v>
      </c>
    </row>
    <row r="47" spans="1:18" x14ac:dyDescent="0.2">
      <c r="A47" s="1" t="s">
        <v>223</v>
      </c>
      <c r="B47" s="1" t="str">
        <f t="shared" si="2"/>
        <v xml:space="preserve">Magyarország, 7150 Bonyhád, Szabadság tér 9   </v>
      </c>
      <c r="C47" s="8" t="s">
        <v>224</v>
      </c>
      <c r="D47" s="8" t="s">
        <v>225</v>
      </c>
      <c r="E47" s="8" t="s">
        <v>226</v>
      </c>
      <c r="F47" s="8" t="s">
        <v>28</v>
      </c>
      <c r="G47" s="8" t="s">
        <v>227</v>
      </c>
      <c r="H47" s="9" t="s">
        <v>17</v>
      </c>
      <c r="I47" s="9" t="s">
        <v>17</v>
      </c>
      <c r="J47" s="1" t="s">
        <v>23</v>
      </c>
      <c r="K47" s="1" t="s">
        <v>224</v>
      </c>
      <c r="L47" s="1" t="s">
        <v>225</v>
      </c>
      <c r="M47" s="1" t="s">
        <v>226</v>
      </c>
      <c r="N47" s="1" t="s">
        <v>28</v>
      </c>
      <c r="O47" s="1" t="s">
        <v>227</v>
      </c>
      <c r="P47" s="1" t="s">
        <v>17</v>
      </c>
      <c r="Q47" s="1" t="s">
        <v>17</v>
      </c>
      <c r="R47" s="1" t="s">
        <v>23</v>
      </c>
    </row>
    <row r="48" spans="1:18" x14ac:dyDescent="0.2">
      <c r="A48" s="1" t="s">
        <v>228</v>
      </c>
      <c r="B48" s="1" t="str">
        <f t="shared" si="2"/>
        <v xml:space="preserve">Magyarország, 5123 Jászárokszállás, Árpád tér 2   </v>
      </c>
      <c r="C48" s="8" t="s">
        <v>229</v>
      </c>
      <c r="D48" s="8" t="s">
        <v>230</v>
      </c>
      <c r="E48" s="8" t="s">
        <v>127</v>
      </c>
      <c r="F48" s="8" t="s">
        <v>28</v>
      </c>
      <c r="G48" s="8" t="s">
        <v>22</v>
      </c>
      <c r="H48" s="9" t="s">
        <v>17</v>
      </c>
      <c r="I48" s="9" t="s">
        <v>17</v>
      </c>
      <c r="J48" s="1" t="s">
        <v>23</v>
      </c>
      <c r="K48" s="1" t="s">
        <v>229</v>
      </c>
      <c r="L48" s="1" t="s">
        <v>230</v>
      </c>
      <c r="M48" s="1" t="s">
        <v>127</v>
      </c>
      <c r="N48" s="1" t="s">
        <v>28</v>
      </c>
      <c r="O48" s="1" t="s">
        <v>22</v>
      </c>
      <c r="P48" s="1" t="s">
        <v>17</v>
      </c>
      <c r="Q48" s="1" t="s">
        <v>17</v>
      </c>
      <c r="R48" s="1" t="s">
        <v>23</v>
      </c>
    </row>
    <row r="49" spans="1:18" x14ac:dyDescent="0.2">
      <c r="A49" s="1" t="s">
        <v>231</v>
      </c>
      <c r="B49" s="1" t="str">
        <f t="shared" si="2"/>
        <v xml:space="preserve">Magyarország, 1054 Budapest, Bajcsy-Zsilinszky út 42-46   </v>
      </c>
      <c r="C49" s="8" t="s">
        <v>40</v>
      </c>
      <c r="D49" s="8" t="s">
        <v>41</v>
      </c>
      <c r="E49" s="8" t="s">
        <v>42</v>
      </c>
      <c r="F49" s="8" t="s">
        <v>39</v>
      </c>
      <c r="G49" s="8" t="s">
        <v>43</v>
      </c>
      <c r="H49" s="9" t="s">
        <v>17</v>
      </c>
      <c r="I49" s="9" t="s">
        <v>17</v>
      </c>
      <c r="J49" s="1" t="s">
        <v>23</v>
      </c>
      <c r="K49" s="1" t="s">
        <v>40</v>
      </c>
      <c r="L49" s="1" t="s">
        <v>41</v>
      </c>
      <c r="M49" s="1" t="s">
        <v>42</v>
      </c>
      <c r="N49" s="1" t="s">
        <v>39</v>
      </c>
      <c r="O49" s="1" t="s">
        <v>43</v>
      </c>
      <c r="P49" s="1" t="s">
        <v>17</v>
      </c>
      <c r="Q49" s="1" t="s">
        <v>17</v>
      </c>
      <c r="R49" s="1" t="s">
        <v>23</v>
      </c>
    </row>
    <row r="50" spans="1:18" x14ac:dyDescent="0.2">
      <c r="A50" s="1" t="s">
        <v>232</v>
      </c>
      <c r="B50" s="1" t="str">
        <f t="shared" si="2"/>
        <v xml:space="preserve">Magyarország, 4465 Rakamaz, Szent István utca 25   </v>
      </c>
      <c r="C50" s="8" t="s">
        <v>233</v>
      </c>
      <c r="D50" s="8" t="s">
        <v>234</v>
      </c>
      <c r="E50" s="8" t="s">
        <v>27</v>
      </c>
      <c r="F50" s="8" t="s">
        <v>21</v>
      </c>
      <c r="G50" s="8" t="s">
        <v>235</v>
      </c>
      <c r="H50" s="9" t="s">
        <v>17</v>
      </c>
      <c r="I50" s="9" t="s">
        <v>17</v>
      </c>
      <c r="J50" s="1" t="s">
        <v>23</v>
      </c>
      <c r="K50" s="1" t="s">
        <v>233</v>
      </c>
      <c r="L50" s="1" t="s">
        <v>234</v>
      </c>
      <c r="M50" s="1" t="s">
        <v>27</v>
      </c>
      <c r="N50" s="1" t="s">
        <v>21</v>
      </c>
      <c r="O50" s="1" t="s">
        <v>235</v>
      </c>
      <c r="P50" s="1" t="s">
        <v>17</v>
      </c>
      <c r="Q50" s="1" t="s">
        <v>17</v>
      </c>
      <c r="R50" s="1" t="s">
        <v>23</v>
      </c>
    </row>
    <row r="51" spans="1:18" x14ac:dyDescent="0.2">
      <c r="A51" s="1" t="s">
        <v>236</v>
      </c>
      <c r="B51" s="1" t="str">
        <f t="shared" si="2"/>
        <v xml:space="preserve">Magyarország, 1095 Budapest, Lechner Ödön fasor 9   </v>
      </c>
      <c r="C51" s="8" t="s">
        <v>195</v>
      </c>
      <c r="D51" s="8" t="s">
        <v>41</v>
      </c>
      <c r="E51" s="8" t="s">
        <v>196</v>
      </c>
      <c r="F51" s="8" t="s">
        <v>197</v>
      </c>
      <c r="G51" s="8" t="s">
        <v>227</v>
      </c>
      <c r="H51" s="9" t="s">
        <v>17</v>
      </c>
      <c r="I51" s="9" t="s">
        <v>17</v>
      </c>
      <c r="J51" s="1" t="s">
        <v>23</v>
      </c>
      <c r="K51" s="1" t="s">
        <v>237</v>
      </c>
      <c r="L51" s="1" t="s">
        <v>41</v>
      </c>
      <c r="M51" s="1" t="s">
        <v>17</v>
      </c>
      <c r="N51" s="1" t="s">
        <v>17</v>
      </c>
      <c r="O51" s="1" t="s">
        <v>17</v>
      </c>
      <c r="P51" s="1" t="s">
        <v>17</v>
      </c>
      <c r="Q51" s="1" t="s">
        <v>17</v>
      </c>
      <c r="R51" s="1" t="s">
        <v>23</v>
      </c>
    </row>
    <row r="52" spans="1:18" x14ac:dyDescent="0.2">
      <c r="A52" s="1" t="s">
        <v>238</v>
      </c>
      <c r="B52" s="1" t="str">
        <f t="shared" si="2"/>
        <v xml:space="preserve">Magyarország, 8700 Marcali, Rákóczi utca 16   </v>
      </c>
      <c r="C52" s="8" t="s">
        <v>239</v>
      </c>
      <c r="D52" s="8" t="s">
        <v>240</v>
      </c>
      <c r="E52" s="8" t="s">
        <v>80</v>
      </c>
      <c r="F52" s="8" t="s">
        <v>21</v>
      </c>
      <c r="G52" s="8" t="s">
        <v>52</v>
      </c>
      <c r="H52" s="9" t="s">
        <v>17</v>
      </c>
      <c r="I52" s="9" t="s">
        <v>17</v>
      </c>
      <c r="J52" s="1" t="s">
        <v>23</v>
      </c>
      <c r="K52" s="1" t="s">
        <v>239</v>
      </c>
      <c r="L52" s="1" t="s">
        <v>240</v>
      </c>
      <c r="M52" s="1" t="s">
        <v>80</v>
      </c>
      <c r="N52" s="1" t="s">
        <v>21</v>
      </c>
      <c r="O52" s="1" t="s">
        <v>52</v>
      </c>
      <c r="P52" s="1" t="s">
        <v>17</v>
      </c>
      <c r="Q52" s="1" t="s">
        <v>17</v>
      </c>
      <c r="R52" s="1" t="s">
        <v>23</v>
      </c>
    </row>
    <row r="53" spans="1:18" x14ac:dyDescent="0.2">
      <c r="A53" s="1" t="s">
        <v>241</v>
      </c>
      <c r="B53" s="1" t="str">
        <f t="shared" si="2"/>
        <v xml:space="preserve">Magyarország, 5744 Kevermes, Templom utca 2/A   </v>
      </c>
      <c r="C53" s="8" t="s">
        <v>242</v>
      </c>
      <c r="D53" s="8" t="s">
        <v>243</v>
      </c>
      <c r="E53" s="8" t="s">
        <v>244</v>
      </c>
      <c r="F53" s="8" t="s">
        <v>21</v>
      </c>
      <c r="G53" s="8" t="s">
        <v>48</v>
      </c>
      <c r="H53" s="9" t="s">
        <v>17</v>
      </c>
      <c r="I53" s="9" t="s">
        <v>17</v>
      </c>
      <c r="J53" s="1" t="s">
        <v>23</v>
      </c>
      <c r="K53" s="1" t="s">
        <v>242</v>
      </c>
      <c r="L53" s="1" t="s">
        <v>243</v>
      </c>
      <c r="M53" s="1" t="s">
        <v>244</v>
      </c>
      <c r="N53" s="1" t="s">
        <v>21</v>
      </c>
      <c r="O53" s="1" t="s">
        <v>48</v>
      </c>
      <c r="P53" s="1" t="s">
        <v>17</v>
      </c>
      <c r="Q53" s="1" t="s">
        <v>17</v>
      </c>
      <c r="R53" s="1" t="s">
        <v>23</v>
      </c>
    </row>
    <row r="54" spans="1:18" x14ac:dyDescent="0.2">
      <c r="A54" s="1" t="s">
        <v>245</v>
      </c>
      <c r="B54" s="1" t="str">
        <f t="shared" si="2"/>
        <v xml:space="preserve">Magyarország, 8200 Veszprém, Óváros tér 22   </v>
      </c>
      <c r="C54" s="8" t="s">
        <v>246</v>
      </c>
      <c r="D54" s="8" t="s">
        <v>247</v>
      </c>
      <c r="E54" s="8" t="s">
        <v>248</v>
      </c>
      <c r="F54" s="8" t="s">
        <v>28</v>
      </c>
      <c r="G54" s="8" t="s">
        <v>86</v>
      </c>
      <c r="H54" s="9" t="s">
        <v>17</v>
      </c>
      <c r="I54" s="9" t="s">
        <v>17</v>
      </c>
      <c r="J54" s="1" t="s">
        <v>23</v>
      </c>
      <c r="K54" s="1" t="s">
        <v>246</v>
      </c>
      <c r="L54" s="1" t="s">
        <v>247</v>
      </c>
      <c r="M54" s="1" t="s">
        <v>248</v>
      </c>
      <c r="N54" s="1" t="s">
        <v>28</v>
      </c>
      <c r="O54" s="1" t="s">
        <v>86</v>
      </c>
      <c r="P54" s="1" t="s">
        <v>17</v>
      </c>
      <c r="Q54" s="1" t="s">
        <v>17</v>
      </c>
      <c r="R54" s="1" t="s">
        <v>23</v>
      </c>
    </row>
    <row r="55" spans="1:18" x14ac:dyDescent="0.2">
      <c r="A55" s="1" t="s">
        <v>249</v>
      </c>
      <c r="B55" s="1" t="str">
        <f t="shared" si="2"/>
        <v xml:space="preserve">Magyarország, 9343 Beled, Rákóczi utca 131   </v>
      </c>
      <c r="C55" s="8" t="s">
        <v>250</v>
      </c>
      <c r="D55" s="8" t="s">
        <v>251</v>
      </c>
      <c r="E55" s="8" t="s">
        <v>80</v>
      </c>
      <c r="F55" s="8" t="s">
        <v>21</v>
      </c>
      <c r="G55" s="8" t="s">
        <v>252</v>
      </c>
      <c r="H55" s="9" t="s">
        <v>17</v>
      </c>
      <c r="I55" s="9" t="s">
        <v>17</v>
      </c>
      <c r="J55" s="1" t="s">
        <v>23</v>
      </c>
      <c r="K55" s="1" t="s">
        <v>250</v>
      </c>
      <c r="L55" s="1" t="s">
        <v>251</v>
      </c>
      <c r="M55" s="1" t="s">
        <v>80</v>
      </c>
      <c r="N55" s="1" t="s">
        <v>21</v>
      </c>
      <c r="O55" s="1" t="s">
        <v>252</v>
      </c>
      <c r="P55" s="1" t="s">
        <v>17</v>
      </c>
      <c r="Q55" s="1" t="s">
        <v>17</v>
      </c>
      <c r="R55" s="1" t="s">
        <v>23</v>
      </c>
    </row>
    <row r="56" spans="1:18" x14ac:dyDescent="0.2">
      <c r="A56" s="1" t="s">
        <v>253</v>
      </c>
      <c r="B56" s="1" t="str">
        <f t="shared" si="2"/>
        <v xml:space="preserve">Magyarország, 5553 Kondoros, Csabai utca 14   </v>
      </c>
      <c r="C56" s="8" t="s">
        <v>254</v>
      </c>
      <c r="D56" s="8" t="s">
        <v>255</v>
      </c>
      <c r="E56" s="8" t="s">
        <v>256</v>
      </c>
      <c r="F56" s="8" t="s">
        <v>21</v>
      </c>
      <c r="G56" s="8" t="s">
        <v>257</v>
      </c>
      <c r="H56" s="9" t="s">
        <v>17</v>
      </c>
      <c r="I56" s="9" t="s">
        <v>17</v>
      </c>
      <c r="J56" s="1" t="s">
        <v>23</v>
      </c>
      <c r="K56" s="1" t="s">
        <v>254</v>
      </c>
      <c r="L56" s="1" t="s">
        <v>255</v>
      </c>
      <c r="M56" s="1" t="s">
        <v>256</v>
      </c>
      <c r="N56" s="1" t="s">
        <v>21</v>
      </c>
      <c r="O56" s="1" t="s">
        <v>257</v>
      </c>
      <c r="P56" s="1" t="s">
        <v>17</v>
      </c>
      <c r="Q56" s="1" t="s">
        <v>17</v>
      </c>
      <c r="R56" s="1" t="s">
        <v>23</v>
      </c>
    </row>
    <row r="57" spans="1:18" x14ac:dyDescent="0.2">
      <c r="A57" s="1" t="s">
        <v>258</v>
      </c>
      <c r="B57" s="1" t="str">
        <f t="shared" si="2"/>
        <v xml:space="preserve">Magyarország, 6065 Lakitelek, Liget utca 2   </v>
      </c>
      <c r="C57" s="8" t="s">
        <v>259</v>
      </c>
      <c r="D57" s="8" t="s">
        <v>260</v>
      </c>
      <c r="E57" s="8" t="s">
        <v>261</v>
      </c>
      <c r="F57" s="8" t="s">
        <v>21</v>
      </c>
      <c r="G57" s="8" t="s">
        <v>22</v>
      </c>
      <c r="H57" s="9" t="s">
        <v>17</v>
      </c>
      <c r="I57" s="9" t="s">
        <v>17</v>
      </c>
      <c r="J57" s="1" t="s">
        <v>23</v>
      </c>
      <c r="K57" s="1" t="s">
        <v>262</v>
      </c>
      <c r="L57" s="1" t="s">
        <v>263</v>
      </c>
      <c r="M57" s="1" t="s">
        <v>193</v>
      </c>
      <c r="N57" s="1" t="s">
        <v>21</v>
      </c>
      <c r="O57" s="1" t="s">
        <v>107</v>
      </c>
      <c r="P57" s="1" t="s">
        <v>17</v>
      </c>
      <c r="Q57" s="1" t="s">
        <v>17</v>
      </c>
      <c r="R57" s="1" t="s">
        <v>23</v>
      </c>
    </row>
    <row r="58" spans="1:18" x14ac:dyDescent="0.2">
      <c r="A58" s="1" t="s">
        <v>264</v>
      </c>
      <c r="B58" s="1" t="str">
        <f t="shared" si="2"/>
        <v xml:space="preserve">Magyarország, 9155 Lébény, Fő út 85   </v>
      </c>
      <c r="C58" s="8" t="s">
        <v>265</v>
      </c>
      <c r="D58" s="8" t="s">
        <v>266</v>
      </c>
      <c r="E58" s="8" t="s">
        <v>61</v>
      </c>
      <c r="F58" s="8" t="s">
        <v>39</v>
      </c>
      <c r="G58" s="8" t="s">
        <v>267</v>
      </c>
      <c r="H58" s="9" t="s">
        <v>17</v>
      </c>
      <c r="I58" s="9" t="s">
        <v>17</v>
      </c>
      <c r="J58" s="1" t="s">
        <v>23</v>
      </c>
      <c r="K58" s="1" t="s">
        <v>265</v>
      </c>
      <c r="L58" s="1" t="s">
        <v>266</v>
      </c>
      <c r="M58" s="1" t="s">
        <v>61</v>
      </c>
      <c r="N58" s="1" t="s">
        <v>39</v>
      </c>
      <c r="O58" s="1" t="s">
        <v>267</v>
      </c>
      <c r="P58" s="1" t="s">
        <v>17</v>
      </c>
      <c r="Q58" s="1" t="s">
        <v>17</v>
      </c>
      <c r="R58" s="1" t="s">
        <v>23</v>
      </c>
    </row>
    <row r="59" spans="1:18" x14ac:dyDescent="0.2">
      <c r="A59" s="1" t="s">
        <v>269</v>
      </c>
      <c r="B59" s="1" t="str">
        <f t="shared" si="2"/>
        <v xml:space="preserve">Magyarország, 9461 Lövő, Fő utca 203   </v>
      </c>
      <c r="C59" s="8" t="s">
        <v>270</v>
      </c>
      <c r="D59" s="8" t="s">
        <v>271</v>
      </c>
      <c r="E59" s="8" t="s">
        <v>61</v>
      </c>
      <c r="F59" s="8" t="s">
        <v>21</v>
      </c>
      <c r="G59" s="8" t="s">
        <v>272</v>
      </c>
      <c r="H59" s="9" t="s">
        <v>17</v>
      </c>
      <c r="I59" s="9" t="s">
        <v>17</v>
      </c>
      <c r="J59" s="1" t="s">
        <v>23</v>
      </c>
      <c r="K59" s="1" t="s">
        <v>270</v>
      </c>
      <c r="L59" s="1" t="s">
        <v>271</v>
      </c>
      <c r="M59" s="1" t="s">
        <v>61</v>
      </c>
      <c r="N59" s="1" t="s">
        <v>21</v>
      </c>
      <c r="O59" s="1" t="s">
        <v>272</v>
      </c>
      <c r="P59" s="1" t="s">
        <v>17</v>
      </c>
      <c r="Q59" s="1" t="s">
        <v>17</v>
      </c>
      <c r="R59" s="1" t="s">
        <v>23</v>
      </c>
    </row>
    <row r="60" spans="1:18" x14ac:dyDescent="0.2">
      <c r="A60" s="1" t="s">
        <v>274</v>
      </c>
      <c r="B60" s="1" t="str">
        <f t="shared" si="2"/>
        <v xml:space="preserve">Magyarország, 1062 Budapest, Andrássy út 98.   </v>
      </c>
      <c r="C60" s="8" t="s">
        <v>71</v>
      </c>
      <c r="D60" s="8" t="s">
        <v>41</v>
      </c>
      <c r="E60" s="8" t="s">
        <v>72</v>
      </c>
      <c r="F60" s="8" t="s">
        <v>39</v>
      </c>
      <c r="G60" s="8" t="s">
        <v>275</v>
      </c>
      <c r="H60" s="9" t="s">
        <v>17</v>
      </c>
      <c r="I60" s="9" t="s">
        <v>17</v>
      </c>
      <c r="J60" s="1" t="s">
        <v>23</v>
      </c>
      <c r="K60" s="1" t="s">
        <v>71</v>
      </c>
      <c r="L60" s="1" t="s">
        <v>41</v>
      </c>
      <c r="M60" s="1" t="s">
        <v>72</v>
      </c>
      <c r="N60" s="1" t="s">
        <v>39</v>
      </c>
      <c r="O60" s="1" t="s">
        <v>275</v>
      </c>
      <c r="P60" s="1" t="s">
        <v>17</v>
      </c>
      <c r="Q60" s="1" t="s">
        <v>17</v>
      </c>
      <c r="R60" s="1" t="s">
        <v>23</v>
      </c>
    </row>
    <row r="61" spans="1:18" x14ac:dyDescent="0.2">
      <c r="A61" s="1" t="s">
        <v>276</v>
      </c>
      <c r="B61" s="1" t="str">
        <f t="shared" si="2"/>
        <v xml:space="preserve">Magyarország, 1065 Budapest, Nagymező utca 46-48   </v>
      </c>
      <c r="C61" s="8" t="s">
        <v>277</v>
      </c>
      <c r="D61" s="8" t="s">
        <v>41</v>
      </c>
      <c r="E61" s="8" t="s">
        <v>278</v>
      </c>
      <c r="F61" s="8" t="s">
        <v>21</v>
      </c>
      <c r="G61" s="8" t="s">
        <v>279</v>
      </c>
      <c r="H61" s="9" t="s">
        <v>17</v>
      </c>
      <c r="I61" s="9" t="s">
        <v>17</v>
      </c>
      <c r="J61" s="1" t="s">
        <v>23</v>
      </c>
      <c r="K61" s="1" t="s">
        <v>277</v>
      </c>
      <c r="L61" s="1" t="s">
        <v>41</v>
      </c>
      <c r="M61" s="1" t="s">
        <v>278</v>
      </c>
      <c r="N61" s="1" t="s">
        <v>21</v>
      </c>
      <c r="O61" s="1" t="s">
        <v>279</v>
      </c>
      <c r="P61" s="1" t="s">
        <v>17</v>
      </c>
      <c r="Q61" s="1" t="s">
        <v>17</v>
      </c>
      <c r="R61" s="1" t="s">
        <v>23</v>
      </c>
    </row>
    <row r="62" spans="1:18" x14ac:dyDescent="0.2">
      <c r="A62" s="1" t="s">
        <v>280</v>
      </c>
      <c r="B62" s="1" t="str">
        <f t="shared" si="2"/>
        <v xml:space="preserve">Magyarország, 1122 Budapest, Pethényi köz 10   </v>
      </c>
      <c r="C62" s="8" t="s">
        <v>281</v>
      </c>
      <c r="D62" s="8" t="s">
        <v>41</v>
      </c>
      <c r="E62" s="8" t="s">
        <v>282</v>
      </c>
      <c r="F62" s="8" t="s">
        <v>283</v>
      </c>
      <c r="G62" s="8" t="s">
        <v>162</v>
      </c>
      <c r="H62" s="9" t="s">
        <v>17</v>
      </c>
      <c r="I62" s="9" t="s">
        <v>17</v>
      </c>
      <c r="J62" s="1" t="s">
        <v>23</v>
      </c>
      <c r="K62" s="1" t="s">
        <v>284</v>
      </c>
      <c r="L62" s="1" t="s">
        <v>41</v>
      </c>
      <c r="M62" s="1" t="s">
        <v>285</v>
      </c>
      <c r="N62" s="1" t="s">
        <v>17</v>
      </c>
      <c r="O62" s="1" t="s">
        <v>17</v>
      </c>
      <c r="P62" s="1" t="s">
        <v>17</v>
      </c>
      <c r="Q62" s="1" t="s">
        <v>17</v>
      </c>
      <c r="R62" s="1" t="s">
        <v>23</v>
      </c>
    </row>
    <row r="63" spans="1:18" x14ac:dyDescent="0.2">
      <c r="A63" s="1" t="s">
        <v>286</v>
      </c>
      <c r="B63" s="1" t="str">
        <f t="shared" si="2"/>
        <v xml:space="preserve">Magyarország, 7695 Mecseknádasd, Rákóczi Ferenc utca 40   </v>
      </c>
      <c r="C63" s="8" t="s">
        <v>287</v>
      </c>
      <c r="D63" s="8" t="s">
        <v>288</v>
      </c>
      <c r="E63" s="8" t="s">
        <v>186</v>
      </c>
      <c r="F63" s="8" t="s">
        <v>21</v>
      </c>
      <c r="G63" s="8" t="s">
        <v>289</v>
      </c>
      <c r="H63" s="9" t="s">
        <v>17</v>
      </c>
      <c r="I63" s="9" t="s">
        <v>17</v>
      </c>
      <c r="J63" s="1" t="s">
        <v>23</v>
      </c>
      <c r="K63" s="1" t="s">
        <v>287</v>
      </c>
      <c r="L63" s="1" t="s">
        <v>288</v>
      </c>
      <c r="M63" s="1" t="s">
        <v>186</v>
      </c>
      <c r="N63" s="1" t="s">
        <v>21</v>
      </c>
      <c r="O63" s="1" t="s">
        <v>289</v>
      </c>
      <c r="P63" s="1" t="s">
        <v>17</v>
      </c>
      <c r="Q63" s="1" t="s">
        <v>17</v>
      </c>
      <c r="R63" s="1" t="s">
        <v>23</v>
      </c>
    </row>
    <row r="64" spans="1:18" x14ac:dyDescent="0.2">
      <c r="A64" s="1" t="s">
        <v>290</v>
      </c>
      <c r="B64" s="1" t="str">
        <f t="shared" si="2"/>
        <v xml:space="preserve">Magyarország, 1051 Budapest, József Attila utca 8.   </v>
      </c>
      <c r="C64" s="8" t="s">
        <v>67</v>
      </c>
      <c r="D64" s="8" t="s">
        <v>41</v>
      </c>
      <c r="E64" s="8" t="s">
        <v>291</v>
      </c>
      <c r="F64" s="8" t="s">
        <v>21</v>
      </c>
      <c r="G64" s="8" t="s">
        <v>57</v>
      </c>
      <c r="H64" s="9" t="s">
        <v>17</v>
      </c>
      <c r="I64" s="9" t="s">
        <v>17</v>
      </c>
      <c r="J64" s="1" t="s">
        <v>23</v>
      </c>
      <c r="K64" s="1" t="s">
        <v>67</v>
      </c>
      <c r="L64" s="1" t="s">
        <v>41</v>
      </c>
      <c r="M64" s="1" t="s">
        <v>291</v>
      </c>
      <c r="N64" s="1" t="s">
        <v>21</v>
      </c>
      <c r="O64" s="1" t="s">
        <v>57</v>
      </c>
      <c r="P64" s="1" t="s">
        <v>17</v>
      </c>
      <c r="Q64" s="1" t="s">
        <v>17</v>
      </c>
      <c r="R64" s="1" t="s">
        <v>23</v>
      </c>
    </row>
    <row r="65" spans="1:18" x14ac:dyDescent="0.2">
      <c r="A65" s="1" t="s">
        <v>292</v>
      </c>
      <c r="B65" s="1" t="str">
        <f t="shared" si="2"/>
        <v xml:space="preserve">Magyarország, 1051 Budapest, Nádor utca 31   </v>
      </c>
      <c r="C65" s="8" t="s">
        <v>67</v>
      </c>
      <c r="D65" s="8" t="s">
        <v>41</v>
      </c>
      <c r="E65" s="8" t="s">
        <v>293</v>
      </c>
      <c r="F65" s="8" t="s">
        <v>21</v>
      </c>
      <c r="G65" s="8" t="s">
        <v>294</v>
      </c>
      <c r="H65" s="9" t="s">
        <v>17</v>
      </c>
      <c r="I65" s="9" t="s">
        <v>17</v>
      </c>
      <c r="J65" s="1" t="s">
        <v>23</v>
      </c>
      <c r="K65" s="1" t="s">
        <v>295</v>
      </c>
      <c r="L65" s="1" t="s">
        <v>41</v>
      </c>
      <c r="M65" s="1" t="s">
        <v>296</v>
      </c>
      <c r="N65" s="1" t="s">
        <v>17</v>
      </c>
      <c r="O65" s="1" t="s">
        <v>17</v>
      </c>
      <c r="P65" s="1" t="s">
        <v>17</v>
      </c>
      <c r="Q65" s="1" t="s">
        <v>17</v>
      </c>
      <c r="R65" s="1" t="s">
        <v>23</v>
      </c>
    </row>
    <row r="66" spans="1:18" x14ac:dyDescent="0.2">
      <c r="A66" s="1" t="s">
        <v>297</v>
      </c>
      <c r="B66" s="1" t="str">
        <f t="shared" si="2"/>
        <v xml:space="preserve">Magyarország, 1056 Budapest, Váci utca 38   </v>
      </c>
      <c r="C66" s="8" t="s">
        <v>298</v>
      </c>
      <c r="D66" s="8" t="s">
        <v>41</v>
      </c>
      <c r="E66" s="8" t="s">
        <v>93</v>
      </c>
      <c r="F66" s="8" t="s">
        <v>21</v>
      </c>
      <c r="G66" s="8" t="s">
        <v>299</v>
      </c>
      <c r="H66" s="9" t="s">
        <v>17</v>
      </c>
      <c r="I66" s="9" t="s">
        <v>17</v>
      </c>
      <c r="J66" s="1" t="s">
        <v>23</v>
      </c>
      <c r="K66" s="1" t="s">
        <v>298</v>
      </c>
      <c r="L66" s="1" t="s">
        <v>41</v>
      </c>
      <c r="M66" s="1" t="s">
        <v>93</v>
      </c>
      <c r="N66" s="1" t="s">
        <v>21</v>
      </c>
      <c r="O66" s="1" t="s">
        <v>299</v>
      </c>
      <c r="P66" s="1" t="s">
        <v>17</v>
      </c>
      <c r="Q66" s="1" t="s">
        <v>17</v>
      </c>
      <c r="R66" s="1" t="s">
        <v>23</v>
      </c>
    </row>
    <row r="67" spans="1:18" x14ac:dyDescent="0.2">
      <c r="A67" s="1" t="s">
        <v>300</v>
      </c>
      <c r="B67" s="1" t="str">
        <f t="shared" si="2"/>
        <v xml:space="preserve">Magyarország, 7700 Mohács, Dózsa György utca 31   </v>
      </c>
      <c r="C67" s="8" t="s">
        <v>301</v>
      </c>
      <c r="D67" s="8" t="s">
        <v>302</v>
      </c>
      <c r="E67" s="8" t="s">
        <v>85</v>
      </c>
      <c r="F67" s="8" t="s">
        <v>21</v>
      </c>
      <c r="G67" s="8" t="s">
        <v>294</v>
      </c>
      <c r="H67" s="9" t="s">
        <v>17</v>
      </c>
      <c r="I67" s="9" t="s">
        <v>17</v>
      </c>
      <c r="J67" s="1" t="s">
        <v>23</v>
      </c>
      <c r="K67" s="1" t="s">
        <v>301</v>
      </c>
      <c r="L67" s="1" t="s">
        <v>302</v>
      </c>
      <c r="M67" s="1" t="s">
        <v>85</v>
      </c>
      <c r="N67" s="1" t="s">
        <v>21</v>
      </c>
      <c r="O67" s="1" t="s">
        <v>294</v>
      </c>
      <c r="P67" s="1" t="s">
        <v>17</v>
      </c>
      <c r="Q67" s="1" t="s">
        <v>17</v>
      </c>
      <c r="R67" s="1" t="s">
        <v>23</v>
      </c>
    </row>
    <row r="68" spans="1:18" x14ac:dyDescent="0.2">
      <c r="A68" s="1" t="s">
        <v>303</v>
      </c>
      <c r="B68" s="1" t="str">
        <f t="shared" ref="B68:B99" si="3">CONCATENATE($J68,", ",$C68," ",$D68,", ",$E68," ",$F68," ",$G68," ",$H68," ",$I68," ")</f>
        <v xml:space="preserve">Magyarország, 2760 Nagykáta, Dózsa György út 10   </v>
      </c>
      <c r="C68" s="8" t="s">
        <v>304</v>
      </c>
      <c r="D68" s="8" t="s">
        <v>305</v>
      </c>
      <c r="E68" s="8" t="s">
        <v>85</v>
      </c>
      <c r="F68" s="8" t="s">
        <v>39</v>
      </c>
      <c r="G68" s="8" t="s">
        <v>162</v>
      </c>
      <c r="H68" s="9" t="s">
        <v>17</v>
      </c>
      <c r="I68" s="9" t="s">
        <v>17</v>
      </c>
      <c r="J68" s="1" t="s">
        <v>23</v>
      </c>
      <c r="K68" s="1" t="s">
        <v>304</v>
      </c>
      <c r="L68" s="1" t="s">
        <v>305</v>
      </c>
      <c r="M68" s="1" t="s">
        <v>85</v>
      </c>
      <c r="N68" s="1" t="s">
        <v>39</v>
      </c>
      <c r="O68" s="1" t="s">
        <v>162</v>
      </c>
      <c r="P68" s="1" t="s">
        <v>17</v>
      </c>
      <c r="Q68" s="1" t="s">
        <v>17</v>
      </c>
      <c r="R68" s="1" t="s">
        <v>23</v>
      </c>
    </row>
    <row r="69" spans="1:18" x14ac:dyDescent="0.2">
      <c r="A69" s="1" t="s">
        <v>306</v>
      </c>
      <c r="B69" s="1" t="str">
        <f t="shared" si="3"/>
        <v xml:space="preserve">Magyarország, 6345 Nemesnádudvar, Petőfi út 41/B   </v>
      </c>
      <c r="C69" s="8" t="s">
        <v>307</v>
      </c>
      <c r="D69" s="8" t="s">
        <v>308</v>
      </c>
      <c r="E69" s="8" t="s">
        <v>181</v>
      </c>
      <c r="F69" s="8" t="s">
        <v>39</v>
      </c>
      <c r="G69" s="8" t="s">
        <v>309</v>
      </c>
      <c r="H69" s="9" t="s">
        <v>17</v>
      </c>
      <c r="I69" s="9" t="s">
        <v>17</v>
      </c>
      <c r="J69" s="1" t="s">
        <v>23</v>
      </c>
      <c r="K69" s="1" t="s">
        <v>307</v>
      </c>
      <c r="L69" s="1" t="s">
        <v>308</v>
      </c>
      <c r="M69" s="1" t="s">
        <v>181</v>
      </c>
      <c r="N69" s="1" t="s">
        <v>39</v>
      </c>
      <c r="O69" s="1" t="s">
        <v>309</v>
      </c>
      <c r="P69" s="1" t="s">
        <v>17</v>
      </c>
      <c r="Q69" s="1" t="s">
        <v>17</v>
      </c>
      <c r="R69" s="1" t="s">
        <v>23</v>
      </c>
    </row>
    <row r="70" spans="1:18" x14ac:dyDescent="0.2">
      <c r="A70" s="1" t="s">
        <v>310</v>
      </c>
      <c r="B70" s="1" t="str">
        <f t="shared" si="3"/>
        <v xml:space="preserve">Magyarország, 1118 Budapest, Kelenhegyi út 39   </v>
      </c>
      <c r="C70" s="8" t="s">
        <v>311</v>
      </c>
      <c r="D70" s="8" t="s">
        <v>41</v>
      </c>
      <c r="E70" s="8" t="s">
        <v>312</v>
      </c>
      <c r="F70" s="8" t="s">
        <v>39</v>
      </c>
      <c r="G70" s="8" t="s">
        <v>313</v>
      </c>
      <c r="H70" s="9" t="s">
        <v>17</v>
      </c>
      <c r="I70" s="9" t="s">
        <v>17</v>
      </c>
      <c r="J70" s="1" t="s">
        <v>23</v>
      </c>
      <c r="K70" s="1" t="s">
        <v>311</v>
      </c>
      <c r="L70" s="1" t="s">
        <v>41</v>
      </c>
      <c r="M70" s="1" t="s">
        <v>312</v>
      </c>
      <c r="N70" s="1" t="s">
        <v>39</v>
      </c>
      <c r="O70" s="1" t="s">
        <v>313</v>
      </c>
      <c r="P70" s="1" t="s">
        <v>17</v>
      </c>
      <c r="Q70" s="1" t="s">
        <v>17</v>
      </c>
      <c r="R70" s="1" t="s">
        <v>23</v>
      </c>
    </row>
    <row r="71" spans="1:18" x14ac:dyDescent="0.2">
      <c r="A71" s="1" t="s">
        <v>314</v>
      </c>
      <c r="B71" s="1" t="str">
        <f t="shared" si="3"/>
        <v xml:space="preserve">Magyarország, 4372 Nyírbéltek, Kossuth Lajos utca 16   </v>
      </c>
      <c r="C71" s="8" t="s">
        <v>315</v>
      </c>
      <c r="D71" s="8" t="s">
        <v>316</v>
      </c>
      <c r="E71" s="8" t="s">
        <v>161</v>
      </c>
      <c r="F71" s="8" t="s">
        <v>21</v>
      </c>
      <c r="G71" s="8" t="s">
        <v>52</v>
      </c>
      <c r="H71" s="9" t="s">
        <v>17</v>
      </c>
      <c r="I71" s="9" t="s">
        <v>17</v>
      </c>
      <c r="J71" s="1" t="s">
        <v>23</v>
      </c>
      <c r="K71" s="1" t="s">
        <v>315</v>
      </c>
      <c r="L71" s="1" t="s">
        <v>316</v>
      </c>
      <c r="M71" s="1" t="s">
        <v>161</v>
      </c>
      <c r="N71" s="1" t="s">
        <v>21</v>
      </c>
      <c r="O71" s="1" t="s">
        <v>52</v>
      </c>
      <c r="P71" s="1" t="s">
        <v>17</v>
      </c>
      <c r="Q71" s="1" t="s">
        <v>17</v>
      </c>
      <c r="R71" s="1" t="s">
        <v>23</v>
      </c>
    </row>
    <row r="72" spans="1:18" x14ac:dyDescent="0.2">
      <c r="A72" s="1" t="s">
        <v>317</v>
      </c>
      <c r="B72" s="1" t="str">
        <f t="shared" si="3"/>
        <v xml:space="preserve">Magyarország, 1051 Budapest, Nádor utca 16   </v>
      </c>
      <c r="C72" s="8" t="s">
        <v>67</v>
      </c>
      <c r="D72" s="8" t="s">
        <v>41</v>
      </c>
      <c r="E72" s="8" t="s">
        <v>293</v>
      </c>
      <c r="F72" s="8" t="s">
        <v>21</v>
      </c>
      <c r="G72" s="8" t="s">
        <v>52</v>
      </c>
      <c r="H72" s="9" t="s">
        <v>17</v>
      </c>
      <c r="I72" s="9" t="s">
        <v>17</v>
      </c>
      <c r="J72" s="1" t="s">
        <v>23</v>
      </c>
      <c r="K72" s="1" t="s">
        <v>67</v>
      </c>
      <c r="L72" s="1" t="s">
        <v>41</v>
      </c>
      <c r="M72" s="1" t="s">
        <v>293</v>
      </c>
      <c r="N72" s="1" t="s">
        <v>21</v>
      </c>
      <c r="O72" s="1" t="s">
        <v>52</v>
      </c>
      <c r="P72" s="1" t="s">
        <v>17</v>
      </c>
      <c r="Q72" s="1" t="s">
        <v>17</v>
      </c>
      <c r="R72" s="1" t="s">
        <v>23</v>
      </c>
    </row>
    <row r="73" spans="1:18" x14ac:dyDescent="0.2">
      <c r="A73" s="1" t="s">
        <v>318</v>
      </c>
      <c r="B73" s="1" t="str">
        <f t="shared" si="3"/>
        <v xml:space="preserve">Magyarország, 2377 Örkény, Kossuth Lajos utca 34/A   </v>
      </c>
      <c r="C73" s="8" t="s">
        <v>319</v>
      </c>
      <c r="D73" s="8" t="s">
        <v>320</v>
      </c>
      <c r="E73" s="8" t="s">
        <v>161</v>
      </c>
      <c r="F73" s="8" t="s">
        <v>21</v>
      </c>
      <c r="G73" s="8" t="s">
        <v>321</v>
      </c>
      <c r="H73" s="9" t="s">
        <v>17</v>
      </c>
      <c r="I73" s="9" t="s">
        <v>17</v>
      </c>
      <c r="J73" s="1" t="s">
        <v>23</v>
      </c>
      <c r="K73" s="1" t="s">
        <v>319</v>
      </c>
      <c r="L73" s="1" t="s">
        <v>320</v>
      </c>
      <c r="M73" s="1" t="s">
        <v>161</v>
      </c>
      <c r="N73" s="1" t="s">
        <v>21</v>
      </c>
      <c r="O73" s="1" t="s">
        <v>321</v>
      </c>
      <c r="P73" s="1" t="s">
        <v>17</v>
      </c>
      <c r="Q73" s="1" t="s">
        <v>17</v>
      </c>
      <c r="R73" s="1" t="s">
        <v>23</v>
      </c>
    </row>
    <row r="74" spans="1:18" x14ac:dyDescent="0.2">
      <c r="A74" s="1" t="s">
        <v>322</v>
      </c>
      <c r="B74" s="1" t="str">
        <f t="shared" si="3"/>
        <v xml:space="preserve">Magyarország, 2900 Komárom, Igmándi út 45   </v>
      </c>
      <c r="C74" s="8" t="s">
        <v>323</v>
      </c>
      <c r="D74" s="8" t="s">
        <v>324</v>
      </c>
      <c r="E74" s="8" t="s">
        <v>325</v>
      </c>
      <c r="F74" s="8" t="s">
        <v>39</v>
      </c>
      <c r="G74" s="8" t="s">
        <v>326</v>
      </c>
      <c r="H74" s="9" t="s">
        <v>17</v>
      </c>
      <c r="I74" s="9" t="s">
        <v>17</v>
      </c>
      <c r="J74" s="1" t="s">
        <v>23</v>
      </c>
      <c r="K74" s="1" t="s">
        <v>323</v>
      </c>
      <c r="L74" s="1" t="s">
        <v>324</v>
      </c>
      <c r="M74" s="1" t="s">
        <v>325</v>
      </c>
      <c r="N74" s="1" t="s">
        <v>39</v>
      </c>
      <c r="O74" s="1" t="s">
        <v>326</v>
      </c>
      <c r="P74" s="1" t="s">
        <v>17</v>
      </c>
      <c r="Q74" s="1" t="s">
        <v>17</v>
      </c>
      <c r="R74" s="1" t="s">
        <v>23</v>
      </c>
    </row>
    <row r="75" spans="1:18" x14ac:dyDescent="0.2">
      <c r="A75" s="1" t="s">
        <v>327</v>
      </c>
      <c r="B75" s="1" t="str">
        <f t="shared" si="3"/>
        <v xml:space="preserve">Magyarország, 9090 Pannonhalma, Dózsa György utca 1   </v>
      </c>
      <c r="C75" s="8" t="s">
        <v>328</v>
      </c>
      <c r="D75" s="8" t="s">
        <v>329</v>
      </c>
      <c r="E75" s="8" t="s">
        <v>85</v>
      </c>
      <c r="F75" s="8" t="s">
        <v>21</v>
      </c>
      <c r="G75" s="8" t="s">
        <v>34</v>
      </c>
      <c r="H75" s="9" t="s">
        <v>17</v>
      </c>
      <c r="I75" s="9" t="s">
        <v>17</v>
      </c>
      <c r="J75" s="1" t="s">
        <v>23</v>
      </c>
      <c r="K75" s="1" t="s">
        <v>328</v>
      </c>
      <c r="L75" s="1" t="s">
        <v>329</v>
      </c>
      <c r="M75" s="1" t="s">
        <v>85</v>
      </c>
      <c r="N75" s="1" t="s">
        <v>21</v>
      </c>
      <c r="O75" s="1" t="s">
        <v>34</v>
      </c>
      <c r="P75" s="1" t="s">
        <v>17</v>
      </c>
      <c r="Q75" s="1" t="s">
        <v>17</v>
      </c>
      <c r="R75" s="1" t="s">
        <v>23</v>
      </c>
    </row>
    <row r="76" spans="1:18" x14ac:dyDescent="0.2">
      <c r="A76" s="1" t="s">
        <v>330</v>
      </c>
      <c r="B76" s="1" t="str">
        <f t="shared" si="3"/>
        <v xml:space="preserve">Magyarország, 2230 Gyömrő, Petőfi Sándor utca 22.   </v>
      </c>
      <c r="C76" s="8" t="s">
        <v>331</v>
      </c>
      <c r="D76" s="8" t="s">
        <v>332</v>
      </c>
      <c r="E76" s="8" t="s">
        <v>333</v>
      </c>
      <c r="F76" s="8" t="s">
        <v>21</v>
      </c>
      <c r="G76" s="8" t="s">
        <v>334</v>
      </c>
      <c r="H76" s="9" t="s">
        <v>17</v>
      </c>
      <c r="I76" s="9" t="s">
        <v>17</v>
      </c>
      <c r="J76" s="1" t="s">
        <v>23</v>
      </c>
      <c r="K76" s="1" t="s">
        <v>331</v>
      </c>
      <c r="L76" s="1" t="s">
        <v>332</v>
      </c>
      <c r="M76" s="1" t="s">
        <v>333</v>
      </c>
      <c r="N76" s="1" t="s">
        <v>21</v>
      </c>
      <c r="O76" s="1" t="s">
        <v>86</v>
      </c>
      <c r="P76" s="1" t="s">
        <v>17</v>
      </c>
      <c r="Q76" s="1" t="s">
        <v>17</v>
      </c>
      <c r="R76" s="1" t="s">
        <v>23</v>
      </c>
    </row>
    <row r="77" spans="1:18" x14ac:dyDescent="0.2">
      <c r="A77" s="1" t="s">
        <v>335</v>
      </c>
      <c r="B77" s="1" t="str">
        <f t="shared" si="3"/>
        <v xml:space="preserve">Magyarország, 2085 Pilisvörösvár, Fő utca 130   </v>
      </c>
      <c r="C77" s="8" t="s">
        <v>336</v>
      </c>
      <c r="D77" s="8" t="s">
        <v>337</v>
      </c>
      <c r="E77" s="8" t="s">
        <v>61</v>
      </c>
      <c r="F77" s="8" t="s">
        <v>21</v>
      </c>
      <c r="G77" s="8" t="s">
        <v>338</v>
      </c>
      <c r="H77" s="9" t="s">
        <v>17</v>
      </c>
      <c r="I77" s="9" t="s">
        <v>17</v>
      </c>
      <c r="J77" s="1" t="s">
        <v>23</v>
      </c>
      <c r="K77" s="1" t="s">
        <v>336</v>
      </c>
      <c r="L77" s="1" t="s">
        <v>337</v>
      </c>
      <c r="M77" s="1" t="s">
        <v>61</v>
      </c>
      <c r="N77" s="1" t="s">
        <v>21</v>
      </c>
      <c r="O77" s="1" t="s">
        <v>338</v>
      </c>
      <c r="P77" s="1" t="s">
        <v>17</v>
      </c>
      <c r="Q77" s="1" t="s">
        <v>17</v>
      </c>
      <c r="R77" s="1" t="s">
        <v>23</v>
      </c>
    </row>
    <row r="78" spans="1:18" x14ac:dyDescent="0.2">
      <c r="A78" s="1" t="s">
        <v>339</v>
      </c>
      <c r="B78" s="1" t="str">
        <f t="shared" si="3"/>
        <v xml:space="preserve">Magyarország, 6782 Mórahalom, Millenniumi sétány 1   </v>
      </c>
      <c r="C78" s="8" t="s">
        <v>340</v>
      </c>
      <c r="D78" s="8" t="s">
        <v>341</v>
      </c>
      <c r="E78" s="8" t="s">
        <v>342</v>
      </c>
      <c r="F78" s="8" t="s">
        <v>343</v>
      </c>
      <c r="G78" s="8" t="s">
        <v>34</v>
      </c>
      <c r="H78" s="9" t="s">
        <v>17</v>
      </c>
      <c r="I78" s="9" t="s">
        <v>17</v>
      </c>
      <c r="J78" s="1" t="s">
        <v>23</v>
      </c>
      <c r="K78" s="1" t="s">
        <v>344</v>
      </c>
      <c r="L78" s="1" t="s">
        <v>345</v>
      </c>
      <c r="M78" s="1" t="s">
        <v>346</v>
      </c>
      <c r="N78" s="1" t="s">
        <v>21</v>
      </c>
      <c r="O78" s="1" t="s">
        <v>347</v>
      </c>
      <c r="P78" s="1" t="s">
        <v>17</v>
      </c>
      <c r="Q78" s="1" t="s">
        <v>17</v>
      </c>
      <c r="R78" s="1" t="s">
        <v>23</v>
      </c>
    </row>
    <row r="79" spans="1:18" x14ac:dyDescent="0.2">
      <c r="A79" s="1" t="s">
        <v>348</v>
      </c>
      <c r="B79" s="1" t="str">
        <f t="shared" si="3"/>
        <v xml:space="preserve">Magyarország, 4090 Polgár, Hősök útja 8   </v>
      </c>
      <c r="C79" s="8" t="s">
        <v>349</v>
      </c>
      <c r="D79" s="8" t="s">
        <v>350</v>
      </c>
      <c r="E79" s="8" t="s">
        <v>148</v>
      </c>
      <c r="F79" s="8" t="s">
        <v>351</v>
      </c>
      <c r="G79" s="8" t="s">
        <v>107</v>
      </c>
      <c r="H79" s="9" t="s">
        <v>17</v>
      </c>
      <c r="I79" s="9" t="s">
        <v>17</v>
      </c>
      <c r="J79" s="1" t="s">
        <v>23</v>
      </c>
      <c r="K79" s="1" t="s">
        <v>349</v>
      </c>
      <c r="L79" s="1" t="s">
        <v>350</v>
      </c>
      <c r="M79" s="1" t="s">
        <v>148</v>
      </c>
      <c r="N79" s="1" t="s">
        <v>351</v>
      </c>
      <c r="O79" s="1" t="s">
        <v>107</v>
      </c>
      <c r="P79" s="1" t="s">
        <v>17</v>
      </c>
      <c r="Q79" s="1" t="s">
        <v>17</v>
      </c>
      <c r="R79" s="1" t="s">
        <v>23</v>
      </c>
    </row>
    <row r="80" spans="1:18" x14ac:dyDescent="0.2">
      <c r="A80" s="1" t="s">
        <v>352</v>
      </c>
      <c r="B80" s="1" t="str">
        <f t="shared" si="3"/>
        <v xml:space="preserve">Magyarország, 1139 Budapest, Fáy utca 27   </v>
      </c>
      <c r="C80" s="8" t="s">
        <v>353</v>
      </c>
      <c r="D80" s="8" t="s">
        <v>41</v>
      </c>
      <c r="E80" s="8" t="s">
        <v>354</v>
      </c>
      <c r="F80" s="8" t="s">
        <v>21</v>
      </c>
      <c r="G80" s="8" t="s">
        <v>355</v>
      </c>
      <c r="H80" s="9" t="s">
        <v>17</v>
      </c>
      <c r="I80" s="9" t="s">
        <v>17</v>
      </c>
      <c r="J80" s="1" t="s">
        <v>23</v>
      </c>
      <c r="K80" s="1" t="s">
        <v>353</v>
      </c>
      <c r="L80" s="1" t="s">
        <v>41</v>
      </c>
      <c r="M80" s="1" t="s">
        <v>354</v>
      </c>
      <c r="N80" s="1" t="s">
        <v>21</v>
      </c>
      <c r="O80" s="1" t="s">
        <v>355</v>
      </c>
      <c r="P80" s="1" t="s">
        <v>17</v>
      </c>
      <c r="Q80" s="1" t="s">
        <v>17</v>
      </c>
      <c r="R80" s="1" t="s">
        <v>23</v>
      </c>
    </row>
    <row r="81" spans="1:18" x14ac:dyDescent="0.2">
      <c r="A81" s="1" t="s">
        <v>356</v>
      </c>
      <c r="B81" s="1" t="str">
        <f t="shared" si="3"/>
        <v xml:space="preserve">Magyarország, 1054 Budapest, Akadémia utca 6   </v>
      </c>
      <c r="C81" s="8" t="s">
        <v>40</v>
      </c>
      <c r="D81" s="8" t="s">
        <v>41</v>
      </c>
      <c r="E81" s="8" t="s">
        <v>357</v>
      </c>
      <c r="F81" s="8" t="s">
        <v>21</v>
      </c>
      <c r="G81" s="8" t="s">
        <v>182</v>
      </c>
      <c r="H81" s="9" t="s">
        <v>17</v>
      </c>
      <c r="I81" s="9" t="s">
        <v>17</v>
      </c>
      <c r="J81" s="1" t="s">
        <v>23</v>
      </c>
      <c r="K81" s="1" t="s">
        <v>358</v>
      </c>
      <c r="L81" s="1" t="s">
        <v>41</v>
      </c>
      <c r="M81" s="1" t="s">
        <v>17</v>
      </c>
      <c r="N81" s="1" t="s">
        <v>17</v>
      </c>
      <c r="O81" s="1" t="s">
        <v>17</v>
      </c>
      <c r="P81" s="1" t="s">
        <v>17</v>
      </c>
      <c r="Q81" s="1" t="s">
        <v>17</v>
      </c>
      <c r="R81" s="1" t="s">
        <v>23</v>
      </c>
    </row>
    <row r="82" spans="1:18" x14ac:dyDescent="0.2">
      <c r="A82" s="1" t="s">
        <v>359</v>
      </c>
      <c r="B82" s="1" t="str">
        <f t="shared" si="3"/>
        <v xml:space="preserve">Magyarország, 9200 Mosonmagyaróvár, Bástya utca 15.   </v>
      </c>
      <c r="C82" s="8" t="s">
        <v>360</v>
      </c>
      <c r="D82" s="8" t="s">
        <v>361</v>
      </c>
      <c r="E82" s="8" t="s">
        <v>362</v>
      </c>
      <c r="F82" s="8" t="s">
        <v>21</v>
      </c>
      <c r="G82" s="8" t="s">
        <v>347</v>
      </c>
      <c r="H82" s="9" t="s">
        <v>17</v>
      </c>
      <c r="I82" s="9" t="s">
        <v>17</v>
      </c>
      <c r="J82" s="1" t="s">
        <v>23</v>
      </c>
      <c r="K82" s="1" t="s">
        <v>360</v>
      </c>
      <c r="L82" s="1" t="s">
        <v>361</v>
      </c>
      <c r="M82" s="1" t="s">
        <v>362</v>
      </c>
      <c r="N82" s="1" t="s">
        <v>21</v>
      </c>
      <c r="O82" s="1" t="s">
        <v>347</v>
      </c>
      <c r="P82" s="1" t="s">
        <v>17</v>
      </c>
      <c r="Q82" s="1" t="s">
        <v>17</v>
      </c>
      <c r="R82" s="1" t="s">
        <v>23</v>
      </c>
    </row>
    <row r="83" spans="1:18" x14ac:dyDescent="0.2">
      <c r="A83" s="1" t="s">
        <v>363</v>
      </c>
      <c r="B83" s="1" t="str">
        <f t="shared" si="3"/>
        <v xml:space="preserve">Magyarország, 1138 Budapest, Meder utca 8. A-D. ép. fszt. 201. </v>
      </c>
      <c r="C83" s="8" t="s">
        <v>92</v>
      </c>
      <c r="D83" s="8" t="s">
        <v>41</v>
      </c>
      <c r="E83" s="8" t="s">
        <v>364</v>
      </c>
      <c r="F83" s="8" t="s">
        <v>21</v>
      </c>
      <c r="G83" s="8" t="s">
        <v>365</v>
      </c>
      <c r="H83" s="9" t="s">
        <v>366</v>
      </c>
      <c r="I83" s="9" t="s">
        <v>367</v>
      </c>
      <c r="J83" s="1" t="s">
        <v>23</v>
      </c>
      <c r="K83" s="1" t="s">
        <v>92</v>
      </c>
      <c r="L83" s="1" t="s">
        <v>41</v>
      </c>
      <c r="M83" s="1" t="s">
        <v>364</v>
      </c>
      <c r="N83" s="1" t="s">
        <v>21</v>
      </c>
      <c r="O83" s="1" t="s">
        <v>365</v>
      </c>
      <c r="P83" s="1" t="s">
        <v>366</v>
      </c>
      <c r="Q83" s="1" t="s">
        <v>367</v>
      </c>
      <c r="R83" s="1" t="s">
        <v>23</v>
      </c>
    </row>
    <row r="84" spans="1:18" x14ac:dyDescent="0.2">
      <c r="A84" s="1" t="s">
        <v>368</v>
      </c>
      <c r="B84" s="1" t="str">
        <f t="shared" si="3"/>
        <v xml:space="preserve">Magyarország, 3700 Kazincbarcika, Egressy Béni út 39   </v>
      </c>
      <c r="C84" s="8" t="s">
        <v>369</v>
      </c>
      <c r="D84" s="8" t="s">
        <v>370</v>
      </c>
      <c r="E84" s="8" t="s">
        <v>371</v>
      </c>
      <c r="F84" s="8" t="s">
        <v>39</v>
      </c>
      <c r="G84" s="8" t="s">
        <v>313</v>
      </c>
      <c r="H84" s="9" t="s">
        <v>17</v>
      </c>
      <c r="I84" s="9" t="s">
        <v>17</v>
      </c>
      <c r="J84" s="1" t="s">
        <v>23</v>
      </c>
      <c r="K84" s="1" t="s">
        <v>369</v>
      </c>
      <c r="L84" s="1" t="s">
        <v>370</v>
      </c>
      <c r="M84" s="1" t="s">
        <v>371</v>
      </c>
      <c r="N84" s="1" t="s">
        <v>39</v>
      </c>
      <c r="O84" s="1" t="s">
        <v>313</v>
      </c>
      <c r="P84" s="1" t="s">
        <v>17</v>
      </c>
      <c r="Q84" s="1" t="s">
        <v>17</v>
      </c>
      <c r="R84" s="1" t="s">
        <v>23</v>
      </c>
    </row>
    <row r="85" spans="1:18" x14ac:dyDescent="0.2">
      <c r="A85" s="1" t="s">
        <v>372</v>
      </c>
      <c r="B85" s="1" t="str">
        <f t="shared" si="3"/>
        <v xml:space="preserve">Magyarország, 9700 Szombathely, Petőfi Sándor utca 18   </v>
      </c>
      <c r="C85" s="8" t="s">
        <v>373</v>
      </c>
      <c r="D85" s="8" t="s">
        <v>374</v>
      </c>
      <c r="E85" s="8" t="s">
        <v>333</v>
      </c>
      <c r="F85" s="8" t="s">
        <v>21</v>
      </c>
      <c r="G85" s="8" t="s">
        <v>144</v>
      </c>
      <c r="H85" s="9" t="s">
        <v>17</v>
      </c>
      <c r="I85" s="9" t="s">
        <v>17</v>
      </c>
      <c r="J85" s="1" t="s">
        <v>23</v>
      </c>
      <c r="K85" s="1" t="s">
        <v>373</v>
      </c>
      <c r="L85" s="1" t="s">
        <v>374</v>
      </c>
      <c r="M85" s="1" t="s">
        <v>333</v>
      </c>
      <c r="N85" s="1" t="s">
        <v>21</v>
      </c>
      <c r="O85" s="1" t="s">
        <v>144</v>
      </c>
      <c r="P85" s="1" t="s">
        <v>17</v>
      </c>
      <c r="Q85" s="1" t="s">
        <v>17</v>
      </c>
      <c r="R85" s="1" t="s">
        <v>23</v>
      </c>
    </row>
    <row r="86" spans="1:18" x14ac:dyDescent="0.2">
      <c r="A86" s="1" t="s">
        <v>375</v>
      </c>
      <c r="B86" s="1" t="str">
        <f t="shared" si="3"/>
        <v xml:space="preserve">Magyarország, 1088 Budapest, Rákóczi út 7   </v>
      </c>
      <c r="C86" s="8" t="s">
        <v>376</v>
      </c>
      <c r="D86" s="8" t="s">
        <v>41</v>
      </c>
      <c r="E86" s="8" t="s">
        <v>80</v>
      </c>
      <c r="F86" s="8" t="s">
        <v>39</v>
      </c>
      <c r="G86" s="8" t="s">
        <v>69</v>
      </c>
      <c r="H86" s="9" t="s">
        <v>17</v>
      </c>
      <c r="I86" s="9" t="s">
        <v>17</v>
      </c>
      <c r="J86" s="1" t="s">
        <v>23</v>
      </c>
      <c r="K86" s="1" t="s">
        <v>376</v>
      </c>
      <c r="L86" s="1" t="s">
        <v>41</v>
      </c>
      <c r="M86" s="1" t="s">
        <v>80</v>
      </c>
      <c r="N86" s="1" t="s">
        <v>39</v>
      </c>
      <c r="O86" s="1" t="s">
        <v>69</v>
      </c>
      <c r="P86" s="1" t="s">
        <v>17</v>
      </c>
      <c r="Q86" s="1" t="s">
        <v>17</v>
      </c>
      <c r="R86" s="1" t="s">
        <v>23</v>
      </c>
    </row>
    <row r="87" spans="1:18" x14ac:dyDescent="0.2">
      <c r="A87" s="1" t="s">
        <v>377</v>
      </c>
      <c r="B87" s="1" t="str">
        <f t="shared" si="3"/>
        <v xml:space="preserve">Magyarország, 7500 Nagyatád, Kossuth utca 16   </v>
      </c>
      <c r="C87" s="8" t="s">
        <v>378</v>
      </c>
      <c r="D87" s="8" t="s">
        <v>379</v>
      </c>
      <c r="E87" s="8" t="s">
        <v>122</v>
      </c>
      <c r="F87" s="8" t="s">
        <v>21</v>
      </c>
      <c r="G87" s="8" t="s">
        <v>52</v>
      </c>
      <c r="H87" s="9" t="s">
        <v>17</v>
      </c>
      <c r="I87" s="9" t="s">
        <v>17</v>
      </c>
      <c r="J87" s="1" t="s">
        <v>23</v>
      </c>
      <c r="K87" s="1" t="s">
        <v>378</v>
      </c>
      <c r="L87" s="1" t="s">
        <v>379</v>
      </c>
      <c r="M87" s="1" t="s">
        <v>122</v>
      </c>
      <c r="N87" s="1" t="s">
        <v>21</v>
      </c>
      <c r="O87" s="1" t="s">
        <v>52</v>
      </c>
      <c r="P87" s="1" t="s">
        <v>17</v>
      </c>
      <c r="Q87" s="1" t="s">
        <v>17</v>
      </c>
      <c r="R87" s="1" t="s">
        <v>23</v>
      </c>
    </row>
    <row r="88" spans="1:18" x14ac:dyDescent="0.2">
      <c r="A88" s="1" t="s">
        <v>380</v>
      </c>
      <c r="B88" s="1" t="str">
        <f t="shared" si="3"/>
        <v xml:space="preserve">Magyarország, 9400 Sopron, Kossuth Lajos utca 19   </v>
      </c>
      <c r="C88" s="8" t="s">
        <v>381</v>
      </c>
      <c r="D88" s="8" t="s">
        <v>382</v>
      </c>
      <c r="E88" s="8" t="s">
        <v>161</v>
      </c>
      <c r="F88" s="8" t="s">
        <v>21</v>
      </c>
      <c r="G88" s="8" t="s">
        <v>383</v>
      </c>
      <c r="H88" s="9" t="s">
        <v>17</v>
      </c>
      <c r="I88" s="9" t="s">
        <v>17</v>
      </c>
      <c r="J88" s="1" t="s">
        <v>23</v>
      </c>
      <c r="K88" s="1" t="s">
        <v>381</v>
      </c>
      <c r="L88" s="1" t="s">
        <v>382</v>
      </c>
      <c r="M88" s="1" t="s">
        <v>161</v>
      </c>
      <c r="N88" s="1" t="s">
        <v>21</v>
      </c>
      <c r="O88" s="1" t="s">
        <v>383</v>
      </c>
      <c r="P88" s="1" t="s">
        <v>17</v>
      </c>
      <c r="Q88" s="1" t="s">
        <v>17</v>
      </c>
      <c r="R88" s="1" t="s">
        <v>23</v>
      </c>
    </row>
    <row r="89" spans="1:18" x14ac:dyDescent="0.2">
      <c r="A89" s="1" t="s">
        <v>384</v>
      </c>
      <c r="B89" s="1" t="str">
        <f t="shared" si="3"/>
        <v xml:space="preserve">Magyarország, 6080 Szabadszállás, Kálvin tér 2   </v>
      </c>
      <c r="C89" s="8" t="s">
        <v>385</v>
      </c>
      <c r="D89" s="8" t="s">
        <v>386</v>
      </c>
      <c r="E89" s="8" t="s">
        <v>387</v>
      </c>
      <c r="F89" s="8" t="s">
        <v>28</v>
      </c>
      <c r="G89" s="8" t="s">
        <v>22</v>
      </c>
      <c r="H89" s="9" t="s">
        <v>17</v>
      </c>
      <c r="I89" s="9" t="s">
        <v>17</v>
      </c>
      <c r="J89" s="1" t="s">
        <v>23</v>
      </c>
      <c r="K89" s="1" t="s">
        <v>385</v>
      </c>
      <c r="L89" s="1" t="s">
        <v>386</v>
      </c>
      <c r="M89" s="1" t="s">
        <v>387</v>
      </c>
      <c r="N89" s="1" t="s">
        <v>28</v>
      </c>
      <c r="O89" s="1" t="s">
        <v>22</v>
      </c>
      <c r="P89" s="1" t="s">
        <v>17</v>
      </c>
      <c r="Q89" s="1" t="s">
        <v>17</v>
      </c>
      <c r="R89" s="1" t="s">
        <v>23</v>
      </c>
    </row>
    <row r="90" spans="1:18" x14ac:dyDescent="0.2">
      <c r="A90" s="1" t="s">
        <v>388</v>
      </c>
      <c r="B90" s="1" t="str">
        <f t="shared" si="3"/>
        <v xml:space="preserve">Magyarország, 4400 Nyíregyháza, Országzászló tér 4   </v>
      </c>
      <c r="C90" s="8" t="s">
        <v>389</v>
      </c>
      <c r="D90" s="8" t="s">
        <v>390</v>
      </c>
      <c r="E90" s="8" t="s">
        <v>391</v>
      </c>
      <c r="F90" s="8" t="s">
        <v>28</v>
      </c>
      <c r="G90" s="8" t="s">
        <v>135</v>
      </c>
      <c r="H90" s="9" t="s">
        <v>17</v>
      </c>
      <c r="I90" s="9" t="s">
        <v>17</v>
      </c>
      <c r="J90" s="1" t="s">
        <v>23</v>
      </c>
      <c r="K90" s="1" t="s">
        <v>389</v>
      </c>
      <c r="L90" s="1" t="s">
        <v>390</v>
      </c>
      <c r="M90" s="1" t="s">
        <v>391</v>
      </c>
      <c r="N90" s="1" t="s">
        <v>28</v>
      </c>
      <c r="O90" s="1" t="s">
        <v>135</v>
      </c>
      <c r="P90" s="1" t="s">
        <v>17</v>
      </c>
      <c r="Q90" s="1" t="s">
        <v>17</v>
      </c>
      <c r="R90" s="1" t="s">
        <v>23</v>
      </c>
    </row>
    <row r="91" spans="1:18" x14ac:dyDescent="0.2">
      <c r="A91" s="1" t="s">
        <v>392</v>
      </c>
      <c r="B91" s="1" t="str">
        <f t="shared" si="3"/>
        <v xml:space="preserve">Magyarország, 5540 Szarvas, Szabadság út 30   </v>
      </c>
      <c r="C91" s="8" t="s">
        <v>393</v>
      </c>
      <c r="D91" s="8" t="s">
        <v>394</v>
      </c>
      <c r="E91" s="8" t="s">
        <v>226</v>
      </c>
      <c r="F91" s="8" t="s">
        <v>39</v>
      </c>
      <c r="G91" s="8" t="s">
        <v>395</v>
      </c>
      <c r="H91" s="9" t="s">
        <v>17</v>
      </c>
      <c r="I91" s="9" t="s">
        <v>17</v>
      </c>
      <c r="J91" s="1" t="s">
        <v>23</v>
      </c>
      <c r="K91" s="1" t="s">
        <v>393</v>
      </c>
      <c r="L91" s="1" t="s">
        <v>394</v>
      </c>
      <c r="M91" s="1" t="s">
        <v>226</v>
      </c>
      <c r="N91" s="1" t="s">
        <v>39</v>
      </c>
      <c r="O91" s="1" t="s">
        <v>395</v>
      </c>
      <c r="P91" s="1" t="s">
        <v>17</v>
      </c>
      <c r="Q91" s="1" t="s">
        <v>17</v>
      </c>
      <c r="R91" s="1" t="s">
        <v>23</v>
      </c>
    </row>
    <row r="92" spans="1:18" x14ac:dyDescent="0.2">
      <c r="A92" s="1" t="s">
        <v>396</v>
      </c>
      <c r="B92" s="1" t="str">
        <f t="shared" si="3"/>
        <v xml:space="preserve">Magyarország, 3170 Szécsény, Rákóczi út 71.   </v>
      </c>
      <c r="C92" s="8" t="s">
        <v>397</v>
      </c>
      <c r="D92" s="8" t="s">
        <v>398</v>
      </c>
      <c r="E92" s="8" t="s">
        <v>80</v>
      </c>
      <c r="F92" s="8" t="s">
        <v>39</v>
      </c>
      <c r="G92" s="8" t="s">
        <v>399</v>
      </c>
      <c r="H92" s="9" t="s">
        <v>17</v>
      </c>
      <c r="I92" s="9" t="s">
        <v>17</v>
      </c>
      <c r="J92" s="1" t="s">
        <v>23</v>
      </c>
      <c r="K92" s="1" t="s">
        <v>397</v>
      </c>
      <c r="L92" s="1" t="s">
        <v>398</v>
      </c>
      <c r="M92" s="1" t="s">
        <v>80</v>
      </c>
      <c r="N92" s="1" t="s">
        <v>39</v>
      </c>
      <c r="O92" s="1" t="s">
        <v>399</v>
      </c>
      <c r="P92" s="1" t="s">
        <v>17</v>
      </c>
      <c r="Q92" s="1" t="s">
        <v>17</v>
      </c>
      <c r="R92" s="1" t="s">
        <v>23</v>
      </c>
    </row>
    <row r="93" spans="1:18" x14ac:dyDescent="0.2">
      <c r="A93" s="1" t="s">
        <v>400</v>
      </c>
      <c r="B93" s="1" t="str">
        <f t="shared" si="3"/>
        <v xml:space="preserve">Magyarország, 5520 Szeghalom, Tildy Zoltán utca 2   </v>
      </c>
      <c r="C93" s="8" t="s">
        <v>401</v>
      </c>
      <c r="D93" s="8" t="s">
        <v>402</v>
      </c>
      <c r="E93" s="8" t="s">
        <v>403</v>
      </c>
      <c r="F93" s="8" t="s">
        <v>21</v>
      </c>
      <c r="G93" s="8" t="s">
        <v>22</v>
      </c>
      <c r="H93" s="9" t="s">
        <v>17</v>
      </c>
      <c r="I93" s="9" t="s">
        <v>17</v>
      </c>
      <c r="J93" s="1" t="s">
        <v>23</v>
      </c>
      <c r="K93" s="1" t="s">
        <v>401</v>
      </c>
      <c r="L93" s="1" t="s">
        <v>402</v>
      </c>
      <c r="M93" s="1" t="s">
        <v>403</v>
      </c>
      <c r="N93" s="1" t="s">
        <v>21</v>
      </c>
      <c r="O93" s="1" t="s">
        <v>22</v>
      </c>
      <c r="P93" s="1" t="s">
        <v>17</v>
      </c>
      <c r="Q93" s="1" t="s">
        <v>17</v>
      </c>
      <c r="R93" s="1" t="s">
        <v>23</v>
      </c>
    </row>
    <row r="94" spans="1:18" x14ac:dyDescent="0.2">
      <c r="A94" s="1" t="s">
        <v>404</v>
      </c>
      <c r="B94" s="1" t="str">
        <f t="shared" si="3"/>
        <v xml:space="preserve">Magyarország, 6635 Szegvár, Szabadság tér 1   </v>
      </c>
      <c r="C94" s="8" t="s">
        <v>405</v>
      </c>
      <c r="D94" s="8" t="s">
        <v>406</v>
      </c>
      <c r="E94" s="8" t="s">
        <v>226</v>
      </c>
      <c r="F94" s="8" t="s">
        <v>28</v>
      </c>
      <c r="G94" s="8" t="s">
        <v>34</v>
      </c>
      <c r="H94" s="9" t="s">
        <v>17</v>
      </c>
      <c r="I94" s="9" t="s">
        <v>17</v>
      </c>
      <c r="J94" s="1" t="s">
        <v>23</v>
      </c>
      <c r="K94" s="1" t="s">
        <v>405</v>
      </c>
      <c r="L94" s="1" t="s">
        <v>406</v>
      </c>
      <c r="M94" s="1" t="s">
        <v>226</v>
      </c>
      <c r="N94" s="1" t="s">
        <v>28</v>
      </c>
      <c r="O94" s="1" t="s">
        <v>34</v>
      </c>
      <c r="P94" s="1" t="s">
        <v>17</v>
      </c>
      <c r="Q94" s="1" t="s">
        <v>17</v>
      </c>
      <c r="R94" s="1" t="s">
        <v>23</v>
      </c>
    </row>
    <row r="95" spans="1:18" x14ac:dyDescent="0.2">
      <c r="A95" s="1" t="s">
        <v>407</v>
      </c>
      <c r="B95" s="1" t="str">
        <f t="shared" si="3"/>
        <v xml:space="preserve">Magyarország, 3752 Szendrő, Hősök tere 2   </v>
      </c>
      <c r="C95" s="8" t="s">
        <v>408</v>
      </c>
      <c r="D95" s="8" t="s">
        <v>409</v>
      </c>
      <c r="E95" s="8" t="s">
        <v>148</v>
      </c>
      <c r="F95" s="8" t="s">
        <v>149</v>
      </c>
      <c r="G95" s="8" t="s">
        <v>22</v>
      </c>
      <c r="H95" s="9" t="s">
        <v>17</v>
      </c>
      <c r="I95" s="9" t="s">
        <v>17</v>
      </c>
      <c r="J95" s="1" t="s">
        <v>23</v>
      </c>
      <c r="K95" s="1" t="s">
        <v>408</v>
      </c>
      <c r="L95" s="1" t="s">
        <v>409</v>
      </c>
      <c r="M95" s="1" t="s">
        <v>148</v>
      </c>
      <c r="N95" s="1" t="s">
        <v>149</v>
      </c>
      <c r="O95" s="1" t="s">
        <v>22</v>
      </c>
      <c r="P95" s="1" t="s">
        <v>17</v>
      </c>
      <c r="Q95" s="1" t="s">
        <v>17</v>
      </c>
      <c r="R95" s="1" t="s">
        <v>23</v>
      </c>
    </row>
    <row r="96" spans="1:18" x14ac:dyDescent="0.2">
      <c r="A96" s="1" t="s">
        <v>410</v>
      </c>
      <c r="B96" s="1" t="str">
        <f t="shared" si="3"/>
        <v xml:space="preserve">Magyarország, 7940 Szentlőrinc, Munkácsy Mihály utca 19   </v>
      </c>
      <c r="C96" s="8" t="s">
        <v>411</v>
      </c>
      <c r="D96" s="8" t="s">
        <v>412</v>
      </c>
      <c r="E96" s="8" t="s">
        <v>413</v>
      </c>
      <c r="F96" s="8" t="s">
        <v>21</v>
      </c>
      <c r="G96" s="8" t="s">
        <v>383</v>
      </c>
      <c r="H96" s="9" t="s">
        <v>17</v>
      </c>
      <c r="I96" s="9" t="s">
        <v>17</v>
      </c>
      <c r="J96" s="1" t="s">
        <v>23</v>
      </c>
      <c r="K96" s="1" t="s">
        <v>414</v>
      </c>
      <c r="L96" s="1" t="s">
        <v>273</v>
      </c>
      <c r="M96" s="1" t="s">
        <v>56</v>
      </c>
      <c r="N96" s="1" t="s">
        <v>28</v>
      </c>
      <c r="O96" s="1" t="s">
        <v>415</v>
      </c>
      <c r="P96" s="1" t="s">
        <v>17</v>
      </c>
      <c r="Q96" s="1" t="s">
        <v>17</v>
      </c>
      <c r="R96" s="1" t="s">
        <v>23</v>
      </c>
    </row>
    <row r="97" spans="1:18" x14ac:dyDescent="0.2">
      <c r="A97" s="1" t="s">
        <v>416</v>
      </c>
      <c r="B97" s="1" t="str">
        <f t="shared" si="3"/>
        <v xml:space="preserve">Magyarország, 3915 Tarcal, Fő utca 66   </v>
      </c>
      <c r="C97" s="8" t="s">
        <v>417</v>
      </c>
      <c r="D97" s="8" t="s">
        <v>418</v>
      </c>
      <c r="E97" s="8" t="s">
        <v>61</v>
      </c>
      <c r="F97" s="8" t="s">
        <v>21</v>
      </c>
      <c r="G97" s="8" t="s">
        <v>222</v>
      </c>
      <c r="H97" s="9" t="s">
        <v>17</v>
      </c>
      <c r="I97" s="9" t="s">
        <v>17</v>
      </c>
      <c r="J97" s="1" t="s">
        <v>23</v>
      </c>
      <c r="K97" s="1" t="s">
        <v>417</v>
      </c>
      <c r="L97" s="1" t="s">
        <v>418</v>
      </c>
      <c r="M97" s="1" t="s">
        <v>61</v>
      </c>
      <c r="N97" s="1" t="s">
        <v>21</v>
      </c>
      <c r="O97" s="1" t="s">
        <v>222</v>
      </c>
      <c r="P97" s="1" t="s">
        <v>17</v>
      </c>
      <c r="Q97" s="1" t="s">
        <v>17</v>
      </c>
      <c r="R97" s="1" t="s">
        <v>23</v>
      </c>
    </row>
    <row r="98" spans="1:18" x14ac:dyDescent="0.2">
      <c r="A98" s="1" t="s">
        <v>419</v>
      </c>
      <c r="B98" s="1" t="str">
        <f t="shared" si="3"/>
        <v xml:space="preserve">Magyarország, 7900 Szigetvár, József Attila utca 19   </v>
      </c>
      <c r="C98" s="8" t="s">
        <v>420</v>
      </c>
      <c r="D98" s="8" t="s">
        <v>421</v>
      </c>
      <c r="E98" s="8" t="s">
        <v>291</v>
      </c>
      <c r="F98" s="8" t="s">
        <v>21</v>
      </c>
      <c r="G98" s="8" t="s">
        <v>383</v>
      </c>
      <c r="H98" s="9" t="s">
        <v>17</v>
      </c>
      <c r="I98" s="9" t="s">
        <v>17</v>
      </c>
      <c r="J98" s="1" t="s">
        <v>23</v>
      </c>
      <c r="K98" s="1" t="s">
        <v>422</v>
      </c>
      <c r="L98" s="1" t="s">
        <v>273</v>
      </c>
      <c r="M98" s="1" t="s">
        <v>423</v>
      </c>
      <c r="N98" s="1" t="s">
        <v>17</v>
      </c>
      <c r="O98" s="1" t="s">
        <v>17</v>
      </c>
      <c r="P98" s="1" t="s">
        <v>17</v>
      </c>
      <c r="Q98" s="1" t="s">
        <v>17</v>
      </c>
      <c r="R98" s="1" t="s">
        <v>23</v>
      </c>
    </row>
    <row r="99" spans="1:18" x14ac:dyDescent="0.2">
      <c r="A99" s="1" t="s">
        <v>424</v>
      </c>
      <c r="B99" s="1" t="str">
        <f t="shared" si="3"/>
        <v xml:space="preserve">Magyarország, 9100 Tét, Fő utca 86   </v>
      </c>
      <c r="C99" s="8" t="s">
        <v>425</v>
      </c>
      <c r="D99" s="8" t="s">
        <v>426</v>
      </c>
      <c r="E99" s="8" t="s">
        <v>61</v>
      </c>
      <c r="F99" s="8" t="s">
        <v>21</v>
      </c>
      <c r="G99" s="8" t="s">
        <v>427</v>
      </c>
      <c r="H99" s="9" t="s">
        <v>17</v>
      </c>
      <c r="I99" s="9" t="s">
        <v>17</v>
      </c>
      <c r="J99" s="1" t="s">
        <v>23</v>
      </c>
      <c r="K99" s="1" t="s">
        <v>425</v>
      </c>
      <c r="L99" s="1" t="s">
        <v>426</v>
      </c>
      <c r="M99" s="1" t="s">
        <v>61</v>
      </c>
      <c r="N99" s="1" t="s">
        <v>21</v>
      </c>
      <c r="O99" s="1" t="s">
        <v>427</v>
      </c>
      <c r="P99" s="1" t="s">
        <v>17</v>
      </c>
      <c r="Q99" s="1" t="s">
        <v>17</v>
      </c>
      <c r="R99" s="1" t="s">
        <v>23</v>
      </c>
    </row>
    <row r="100" spans="1:18" x14ac:dyDescent="0.2">
      <c r="A100" s="1" t="s">
        <v>428</v>
      </c>
      <c r="B100" s="1" t="str">
        <f t="shared" ref="B100:B106" si="4">CONCATENATE($J100,", ",$C100," ",$D100,", ",$E100," ",$F100," ",$G100," ",$H100," ",$I100," ")</f>
        <v xml:space="preserve">Magyarország, 2194 Tura, Bartók Béla tér 21   </v>
      </c>
      <c r="C100" s="8" t="s">
        <v>429</v>
      </c>
      <c r="D100" s="8" t="s">
        <v>430</v>
      </c>
      <c r="E100" s="8" t="s">
        <v>431</v>
      </c>
      <c r="F100" s="8" t="s">
        <v>28</v>
      </c>
      <c r="G100" s="8" t="s">
        <v>118</v>
      </c>
      <c r="H100" s="9" t="s">
        <v>17</v>
      </c>
      <c r="I100" s="9" t="s">
        <v>17</v>
      </c>
      <c r="J100" s="1" t="s">
        <v>23</v>
      </c>
      <c r="K100" s="1" t="s">
        <v>429</v>
      </c>
      <c r="L100" s="1" t="s">
        <v>430</v>
      </c>
      <c r="M100" s="1" t="s">
        <v>431</v>
      </c>
      <c r="N100" s="1" t="s">
        <v>28</v>
      </c>
      <c r="O100" s="1" t="s">
        <v>118</v>
      </c>
      <c r="P100" s="1" t="s">
        <v>17</v>
      </c>
      <c r="Q100" s="1" t="s">
        <v>17</v>
      </c>
      <c r="R100" s="1" t="s">
        <v>23</v>
      </c>
    </row>
    <row r="101" spans="1:18" x14ac:dyDescent="0.2">
      <c r="A101" s="1" t="s">
        <v>432</v>
      </c>
      <c r="B101" s="1" t="str">
        <f t="shared" si="4"/>
        <v xml:space="preserve">Magyarország, 5052 Újszász, Erkel Ferenc út 2/A   </v>
      </c>
      <c r="C101" s="8" t="s">
        <v>433</v>
      </c>
      <c r="D101" s="8" t="s">
        <v>434</v>
      </c>
      <c r="E101" s="8" t="s">
        <v>435</v>
      </c>
      <c r="F101" s="8" t="s">
        <v>39</v>
      </c>
      <c r="G101" s="8" t="s">
        <v>48</v>
      </c>
      <c r="H101" s="9" t="s">
        <v>17</v>
      </c>
      <c r="I101" s="9" t="s">
        <v>17</v>
      </c>
      <c r="J101" s="1" t="s">
        <v>23</v>
      </c>
      <c r="K101" s="1" t="s">
        <v>433</v>
      </c>
      <c r="L101" s="1" t="s">
        <v>434</v>
      </c>
      <c r="M101" s="1" t="s">
        <v>435</v>
      </c>
      <c r="N101" s="1" t="s">
        <v>39</v>
      </c>
      <c r="O101" s="1" t="s">
        <v>48</v>
      </c>
      <c r="P101" s="1" t="s">
        <v>17</v>
      </c>
      <c r="Q101" s="1" t="s">
        <v>17</v>
      </c>
      <c r="R101" s="1" t="s">
        <v>23</v>
      </c>
    </row>
    <row r="102" spans="1:18" x14ac:dyDescent="0.2">
      <c r="A102" s="1" t="s">
        <v>436</v>
      </c>
      <c r="B102" s="1" t="str">
        <f t="shared" si="4"/>
        <v xml:space="preserve">Magyarország, 1054 Budapest, Szabadság tér 5-6.   </v>
      </c>
      <c r="C102" s="8" t="s">
        <v>40</v>
      </c>
      <c r="D102" s="8" t="s">
        <v>41</v>
      </c>
      <c r="E102" s="8" t="s">
        <v>226</v>
      </c>
      <c r="F102" s="8" t="s">
        <v>28</v>
      </c>
      <c r="G102" s="8" t="s">
        <v>437</v>
      </c>
      <c r="H102" s="9" t="s">
        <v>17</v>
      </c>
      <c r="I102" s="9" t="s">
        <v>17</v>
      </c>
      <c r="J102" s="1" t="s">
        <v>23</v>
      </c>
      <c r="K102" s="1" t="s">
        <v>438</v>
      </c>
      <c r="L102" s="1" t="s">
        <v>41</v>
      </c>
      <c r="M102" s="1" t="s">
        <v>439</v>
      </c>
      <c r="N102" s="1" t="s">
        <v>17</v>
      </c>
      <c r="O102" s="1" t="s">
        <v>17</v>
      </c>
      <c r="P102" s="1" t="s">
        <v>17</v>
      </c>
      <c r="Q102" s="1" t="s">
        <v>17</v>
      </c>
      <c r="R102" s="1" t="s">
        <v>23</v>
      </c>
    </row>
    <row r="103" spans="1:18" x14ac:dyDescent="0.2">
      <c r="A103" s="1" t="s">
        <v>440</v>
      </c>
      <c r="B103" s="1" t="str">
        <f t="shared" si="4"/>
        <v xml:space="preserve">Magyarország, 1054 Budapest, Szabadság tér 5-6   </v>
      </c>
      <c r="C103" s="8" t="s">
        <v>40</v>
      </c>
      <c r="D103" s="8" t="s">
        <v>41</v>
      </c>
      <c r="E103" s="8" t="s">
        <v>226</v>
      </c>
      <c r="F103" s="8" t="s">
        <v>28</v>
      </c>
      <c r="G103" s="8" t="s">
        <v>441</v>
      </c>
      <c r="H103" s="9" t="s">
        <v>17</v>
      </c>
      <c r="I103" s="9" t="s">
        <v>17</v>
      </c>
      <c r="J103" s="1" t="s">
        <v>23</v>
      </c>
      <c r="K103" s="1" t="s">
        <v>40</v>
      </c>
      <c r="L103" s="1" t="s">
        <v>41</v>
      </c>
      <c r="M103" s="1" t="s">
        <v>226</v>
      </c>
      <c r="N103" s="1" t="s">
        <v>28</v>
      </c>
      <c r="O103" s="1" t="s">
        <v>441</v>
      </c>
      <c r="P103" s="1" t="s">
        <v>17</v>
      </c>
      <c r="Q103" s="1" t="s">
        <v>17</v>
      </c>
      <c r="R103" s="1" t="s">
        <v>23</v>
      </c>
    </row>
    <row r="104" spans="1:18" x14ac:dyDescent="0.2">
      <c r="A104" s="1" t="s">
        <v>442</v>
      </c>
      <c r="B104" s="1" t="str">
        <f t="shared" si="4"/>
        <v xml:space="preserve">Magyarország, 2112 Veresegyház, Fő út 53   </v>
      </c>
      <c r="C104" s="8" t="s">
        <v>443</v>
      </c>
      <c r="D104" s="8" t="s">
        <v>444</v>
      </c>
      <c r="E104" s="8" t="s">
        <v>61</v>
      </c>
      <c r="F104" s="8" t="s">
        <v>39</v>
      </c>
      <c r="G104" s="8" t="s">
        <v>207</v>
      </c>
      <c r="H104" s="9" t="s">
        <v>17</v>
      </c>
      <c r="I104" s="9" t="s">
        <v>17</v>
      </c>
      <c r="J104" s="1" t="s">
        <v>23</v>
      </c>
      <c r="K104" s="1" t="s">
        <v>443</v>
      </c>
      <c r="L104" s="1" t="s">
        <v>444</v>
      </c>
      <c r="M104" s="1" t="s">
        <v>61</v>
      </c>
      <c r="N104" s="1" t="s">
        <v>39</v>
      </c>
      <c r="O104" s="1" t="s">
        <v>207</v>
      </c>
      <c r="P104" s="1" t="s">
        <v>17</v>
      </c>
      <c r="Q104" s="1" t="s">
        <v>17</v>
      </c>
      <c r="R104" s="1" t="s">
        <v>23</v>
      </c>
    </row>
    <row r="105" spans="1:18" x14ac:dyDescent="0.2">
      <c r="A105" s="1" t="s">
        <v>445</v>
      </c>
      <c r="B105" s="1" t="str">
        <f t="shared" si="4"/>
        <v xml:space="preserve">Magyarország, 8900 Zalaegerszeg, Dísz tér 7   </v>
      </c>
      <c r="C105" s="8" t="s">
        <v>446</v>
      </c>
      <c r="D105" s="8" t="s">
        <v>447</v>
      </c>
      <c r="E105" s="8" t="s">
        <v>448</v>
      </c>
      <c r="F105" s="8" t="s">
        <v>28</v>
      </c>
      <c r="G105" s="8" t="s">
        <v>69</v>
      </c>
      <c r="H105" s="9" t="s">
        <v>17</v>
      </c>
      <c r="I105" s="9" t="s">
        <v>17</v>
      </c>
      <c r="J105" s="1" t="s">
        <v>23</v>
      </c>
      <c r="K105" s="1" t="s">
        <v>449</v>
      </c>
      <c r="L105" s="1" t="s">
        <v>447</v>
      </c>
      <c r="M105" s="1" t="s">
        <v>450</v>
      </c>
      <c r="N105" s="1" t="s">
        <v>17</v>
      </c>
      <c r="O105" s="1" t="s">
        <v>17</v>
      </c>
      <c r="P105" s="1" t="s">
        <v>17</v>
      </c>
      <c r="Q105" s="1" t="s">
        <v>17</v>
      </c>
      <c r="R105" s="1" t="s">
        <v>23</v>
      </c>
    </row>
    <row r="106" spans="1:18" x14ac:dyDescent="0.2">
      <c r="A106" s="1" t="s">
        <v>451</v>
      </c>
      <c r="B106" s="1" t="str">
        <f t="shared" si="4"/>
        <v xml:space="preserve">Magyarország, 7173 Zomba, Fő tér 5   </v>
      </c>
      <c r="C106" s="8" t="s">
        <v>452</v>
      </c>
      <c r="D106" s="8" t="s">
        <v>453</v>
      </c>
      <c r="E106" s="8" t="s">
        <v>61</v>
      </c>
      <c r="F106" s="8" t="s">
        <v>28</v>
      </c>
      <c r="G106" s="8" t="s">
        <v>268</v>
      </c>
      <c r="H106" s="9" t="s">
        <v>17</v>
      </c>
      <c r="I106" s="9" t="s">
        <v>17</v>
      </c>
      <c r="J106" s="1" t="s">
        <v>23</v>
      </c>
      <c r="K106" s="1" t="s">
        <v>452</v>
      </c>
      <c r="L106" s="1" t="s">
        <v>453</v>
      </c>
      <c r="M106" s="1" t="s">
        <v>61</v>
      </c>
      <c r="N106" s="1" t="s">
        <v>28</v>
      </c>
      <c r="O106" s="1" t="s">
        <v>268</v>
      </c>
      <c r="P106" s="1" t="s">
        <v>17</v>
      </c>
      <c r="Q106" s="1" t="s">
        <v>17</v>
      </c>
      <c r="R106" s="1" t="s">
        <v>23</v>
      </c>
    </row>
  </sheetData>
  <dataConsolidate topLabels="1">
    <dataRefs count="1">
      <dataRef ref="B4:H4" sheet="Intézmények "/>
    </dataRefs>
  </dataConsolidate>
  <pageMargins left="0.7" right="0.7" top="0.75" bottom="0.75" header="0.3" footer="0.3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0"/>
  <sheetViews>
    <sheetView zoomScaleNormal="100" workbookViewId="0">
      <selection activeCell="B16" sqref="B16"/>
    </sheetView>
  </sheetViews>
  <sheetFormatPr defaultRowHeight="14.25" x14ac:dyDescent="0.2"/>
  <cols>
    <col min="1" max="1" width="70.25" bestFit="1" customWidth="1"/>
    <col min="2" max="2" width="74.5" bestFit="1" customWidth="1"/>
    <col min="3" max="3" width="16.25" hidden="1" customWidth="1"/>
    <col min="4" max="4" width="20.25" hidden="1" customWidth="1"/>
    <col min="5" max="5" width="51.5" hidden="1" customWidth="1"/>
    <col min="6" max="6" width="25.375" hidden="1" customWidth="1"/>
    <col min="7" max="7" width="25.75" hidden="1" customWidth="1"/>
    <col min="8" max="8" width="20.5" hidden="1" customWidth="1"/>
    <col min="9" max="9" width="17" hidden="1" customWidth="1"/>
    <col min="10" max="10" width="17.625" hidden="1" customWidth="1"/>
    <col min="11" max="11" width="20.25" hidden="1" customWidth="1"/>
    <col min="12" max="12" width="51.5" hidden="1" customWidth="1"/>
    <col min="13" max="13" width="27.125" hidden="1" customWidth="1"/>
    <col min="14" max="14" width="25.75" hidden="1" customWidth="1"/>
    <col min="15" max="15" width="17.375" hidden="1" customWidth="1"/>
  </cols>
  <sheetData>
    <row r="1" spans="1:15" ht="15" x14ac:dyDescent="0.25">
      <c r="A1" s="3" t="s">
        <v>454</v>
      </c>
      <c r="B1" s="3" t="s">
        <v>1260</v>
      </c>
      <c r="C1" s="10"/>
      <c r="D1" s="10"/>
      <c r="E1" s="10"/>
      <c r="F1" s="10"/>
      <c r="G1" s="10"/>
      <c r="H1" s="11"/>
    </row>
    <row r="2" spans="1:15" x14ac:dyDescent="0.2">
      <c r="C2" s="10"/>
      <c r="D2" s="10"/>
      <c r="E2" s="10"/>
      <c r="F2" s="10"/>
      <c r="G2" s="10"/>
      <c r="H2" s="11"/>
    </row>
    <row r="3" spans="1:15" ht="15" x14ac:dyDescent="0.25">
      <c r="A3" s="4" t="s">
        <v>1250</v>
      </c>
      <c r="B3" s="4" t="s">
        <v>1252</v>
      </c>
      <c r="C3" s="4" t="s">
        <v>455</v>
      </c>
      <c r="D3" s="4" t="s">
        <v>456</v>
      </c>
      <c r="E3" s="4" t="s">
        <v>2</v>
      </c>
      <c r="F3" s="4" t="s">
        <v>457</v>
      </c>
      <c r="G3" s="4" t="s">
        <v>4</v>
      </c>
      <c r="H3" s="6" t="s">
        <v>5</v>
      </c>
      <c r="I3" s="4" t="s">
        <v>7</v>
      </c>
      <c r="J3" s="4" t="s">
        <v>461</v>
      </c>
      <c r="K3" s="4" t="s">
        <v>462</v>
      </c>
      <c r="L3" s="4" t="s">
        <v>463</v>
      </c>
      <c r="M3" s="4" t="s">
        <v>464</v>
      </c>
      <c r="N3" s="4" t="s">
        <v>465</v>
      </c>
      <c r="O3" s="4" t="s">
        <v>466</v>
      </c>
    </row>
    <row r="4" spans="1:15" x14ac:dyDescent="0.2">
      <c r="A4" s="1" t="s">
        <v>467</v>
      </c>
      <c r="B4" s="1" t="str">
        <f>CONCATENATE($I4,", ",$C4," ",$D4,", ",$E4," ",$F4," ",$G4," ",$H4)</f>
        <v xml:space="preserve">Németország, D-60327 Frankfurt am Main, Friedrich-Ebert-Anlage 49 Messe Turm   </v>
      </c>
      <c r="C4" s="8" t="s">
        <v>468</v>
      </c>
      <c r="D4" s="8" t="s">
        <v>469</v>
      </c>
      <c r="E4" s="8" t="s">
        <v>470</v>
      </c>
      <c r="F4" s="8" t="s">
        <v>17</v>
      </c>
      <c r="G4" s="8" t="s">
        <v>17</v>
      </c>
      <c r="H4" s="9" t="s">
        <v>17</v>
      </c>
      <c r="I4" s="1" t="s">
        <v>471</v>
      </c>
      <c r="J4" s="1" t="s">
        <v>468</v>
      </c>
      <c r="K4" s="1" t="s">
        <v>469</v>
      </c>
      <c r="L4" s="1" t="s">
        <v>470</v>
      </c>
      <c r="M4" s="1" t="s">
        <v>17</v>
      </c>
      <c r="N4" s="1" t="s">
        <v>17</v>
      </c>
      <c r="O4" s="1" t="s">
        <v>17</v>
      </c>
    </row>
    <row r="5" spans="1:15" x14ac:dyDescent="0.2">
      <c r="A5" s="1" t="s">
        <v>472</v>
      </c>
      <c r="B5" s="1" t="str">
        <f t="shared" ref="B5:B68" si="0">CONCATENATE($I5,", ",$C5," ",$D5,", ",$E5," ",$F5," ",$G5," ",$H5)</f>
        <v xml:space="preserve">Ausztria, A-3101 St. Pölten, Neugebäudeplatz 1   </v>
      </c>
      <c r="C5" s="8" t="s">
        <v>473</v>
      </c>
      <c r="D5" s="8" t="s">
        <v>474</v>
      </c>
      <c r="E5" s="8" t="s">
        <v>475</v>
      </c>
      <c r="F5" s="8" t="s">
        <v>17</v>
      </c>
      <c r="G5" s="8" t="s">
        <v>17</v>
      </c>
      <c r="H5" s="9" t="s">
        <v>17</v>
      </c>
      <c r="I5" s="1" t="s">
        <v>476</v>
      </c>
      <c r="J5" s="1" t="s">
        <v>473</v>
      </c>
      <c r="K5" s="1" t="s">
        <v>474</v>
      </c>
      <c r="L5" s="1" t="s">
        <v>475</v>
      </c>
      <c r="M5" s="1" t="s">
        <v>17</v>
      </c>
      <c r="N5" s="1" t="s">
        <v>17</v>
      </c>
      <c r="O5" s="1" t="s">
        <v>17</v>
      </c>
    </row>
    <row r="6" spans="1:15" x14ac:dyDescent="0.2">
      <c r="A6" s="1" t="s">
        <v>477</v>
      </c>
      <c r="B6" s="1" t="str">
        <f t="shared" si="0"/>
        <v xml:space="preserve">Hollandia, NL-1082 PP Amsterdam, Gustav Mahlerlaan  10 </v>
      </c>
      <c r="C6" s="8" t="s">
        <v>478</v>
      </c>
      <c r="D6" s="8" t="s">
        <v>479</v>
      </c>
      <c r="E6" s="8" t="s">
        <v>480</v>
      </c>
      <c r="F6" s="8" t="s">
        <v>17</v>
      </c>
      <c r="G6" s="8" t="s">
        <v>162</v>
      </c>
      <c r="H6" s="9" t="s">
        <v>17</v>
      </c>
      <c r="I6" s="1" t="s">
        <v>481</v>
      </c>
      <c r="J6" s="1" t="s">
        <v>478</v>
      </c>
      <c r="K6" s="1" t="s">
        <v>479</v>
      </c>
      <c r="L6" s="1" t="s">
        <v>480</v>
      </c>
      <c r="M6" s="1" t="s">
        <v>17</v>
      </c>
      <c r="N6" s="1" t="s">
        <v>162</v>
      </c>
      <c r="O6" s="1" t="s">
        <v>17</v>
      </c>
    </row>
    <row r="7" spans="1:15" x14ac:dyDescent="0.2">
      <c r="A7" s="1" t="s">
        <v>482</v>
      </c>
      <c r="B7" s="1" t="str">
        <f t="shared" si="0"/>
        <v xml:space="preserve">Luxemburg, L-1331 Luxembourg, Boulevard Grande-Duchesse Charlotte 65  </v>
      </c>
      <c r="C7" s="8" t="s">
        <v>483</v>
      </c>
      <c r="D7" s="8" t="s">
        <v>484</v>
      </c>
      <c r="E7" s="8" t="s">
        <v>485</v>
      </c>
      <c r="F7" s="8" t="s">
        <v>486</v>
      </c>
      <c r="G7" s="8" t="s">
        <v>17</v>
      </c>
      <c r="H7" s="9" t="s">
        <v>17</v>
      </c>
      <c r="I7" s="1" t="s">
        <v>487</v>
      </c>
      <c r="J7" s="1" t="s">
        <v>483</v>
      </c>
      <c r="K7" s="1" t="s">
        <v>484</v>
      </c>
      <c r="L7" s="1" t="s">
        <v>485</v>
      </c>
      <c r="M7" s="1" t="s">
        <v>486</v>
      </c>
      <c r="N7" s="1" t="s">
        <v>17</v>
      </c>
      <c r="O7" s="1" t="s">
        <v>17</v>
      </c>
    </row>
    <row r="8" spans="1:15" x14ac:dyDescent="0.2">
      <c r="A8" s="1" t="s">
        <v>488</v>
      </c>
      <c r="B8" s="1" t="str">
        <f t="shared" si="0"/>
        <v xml:space="preserve">Ausztria, N.A. N.A., N.A.   </v>
      </c>
      <c r="C8" s="8" t="s">
        <v>489</v>
      </c>
      <c r="D8" s="8" t="s">
        <v>489</v>
      </c>
      <c r="E8" s="8" t="s">
        <v>489</v>
      </c>
      <c r="F8" s="8" t="s">
        <v>17</v>
      </c>
      <c r="G8" s="8" t="s">
        <v>17</v>
      </c>
      <c r="H8" s="9" t="s">
        <v>17</v>
      </c>
      <c r="I8" s="1" t="s">
        <v>476</v>
      </c>
      <c r="J8" s="1" t="s">
        <v>17</v>
      </c>
      <c r="K8" s="1" t="s">
        <v>17</v>
      </c>
      <c r="L8" s="1" t="s">
        <v>17</v>
      </c>
      <c r="M8" s="1" t="s">
        <v>17</v>
      </c>
      <c r="N8" s="1" t="s">
        <v>17</v>
      </c>
      <c r="O8" s="1" t="s">
        <v>17</v>
      </c>
    </row>
    <row r="9" spans="1:15" x14ac:dyDescent="0.2">
      <c r="A9" s="1" t="s">
        <v>490</v>
      </c>
      <c r="B9" s="1" t="str">
        <f t="shared" si="0"/>
        <v xml:space="preserve">Egyesült Királyság, E14 5EJ London, 40 Bank Street Canary Wharf   </v>
      </c>
      <c r="C9" s="8" t="s">
        <v>491</v>
      </c>
      <c r="D9" s="8" t="s">
        <v>492</v>
      </c>
      <c r="E9" s="8" t="s">
        <v>493</v>
      </c>
      <c r="F9" s="8" t="s">
        <v>17</v>
      </c>
      <c r="G9" s="8" t="s">
        <v>17</v>
      </c>
      <c r="H9" s="9" t="s">
        <v>17</v>
      </c>
      <c r="I9" s="1" t="s">
        <v>494</v>
      </c>
      <c r="J9" s="1" t="s">
        <v>491</v>
      </c>
      <c r="K9" s="1" t="s">
        <v>492</v>
      </c>
      <c r="L9" s="1" t="s">
        <v>493</v>
      </c>
      <c r="M9" s="1" t="s">
        <v>17</v>
      </c>
      <c r="N9" s="1" t="s">
        <v>17</v>
      </c>
      <c r="O9" s="1" t="s">
        <v>17</v>
      </c>
    </row>
    <row r="10" spans="1:15" x14ac:dyDescent="0.2">
      <c r="A10" s="1" t="s">
        <v>495</v>
      </c>
      <c r="B10" s="1" t="str">
        <f t="shared" si="0"/>
        <v xml:space="preserve">Ausztria, A-9020 Klagenfurt, Alpen-Adria-Platz 1  </v>
      </c>
      <c r="C10" s="8" t="s">
        <v>496</v>
      </c>
      <c r="D10" s="8" t="s">
        <v>497</v>
      </c>
      <c r="E10" s="8" t="s">
        <v>498</v>
      </c>
      <c r="F10" s="8" t="s">
        <v>34</v>
      </c>
      <c r="G10" s="8" t="s">
        <v>17</v>
      </c>
      <c r="H10" s="9" t="s">
        <v>17</v>
      </c>
      <c r="I10" s="1" t="s">
        <v>476</v>
      </c>
      <c r="J10" s="1" t="s">
        <v>496</v>
      </c>
      <c r="K10" s="1" t="s">
        <v>497</v>
      </c>
      <c r="L10" s="1" t="s">
        <v>498</v>
      </c>
      <c r="M10" s="1" t="s">
        <v>34</v>
      </c>
      <c r="N10" s="1" t="s">
        <v>17</v>
      </c>
      <c r="O10" s="1" t="s">
        <v>17</v>
      </c>
    </row>
    <row r="11" spans="1:15" x14ac:dyDescent="0.2">
      <c r="A11" s="1" t="s">
        <v>499</v>
      </c>
      <c r="B11" s="1" t="str">
        <f t="shared" si="0"/>
        <v xml:space="preserve">Észtország, 51006 Tartu, Rüütli 23   </v>
      </c>
      <c r="C11" s="8" t="s">
        <v>500</v>
      </c>
      <c r="D11" s="8" t="s">
        <v>501</v>
      </c>
      <c r="E11" s="8" t="s">
        <v>502</v>
      </c>
      <c r="F11" s="8" t="s">
        <v>17</v>
      </c>
      <c r="G11" s="8" t="s">
        <v>17</v>
      </c>
      <c r="H11" s="9" t="s">
        <v>17</v>
      </c>
      <c r="I11" s="1" t="s">
        <v>503</v>
      </c>
      <c r="J11" s="1" t="s">
        <v>500</v>
      </c>
      <c r="K11" s="1" t="s">
        <v>501</v>
      </c>
      <c r="L11" s="1" t="s">
        <v>502</v>
      </c>
      <c r="M11" s="1" t="s">
        <v>17</v>
      </c>
      <c r="N11" s="1" t="s">
        <v>17</v>
      </c>
      <c r="O11" s="1" t="s">
        <v>17</v>
      </c>
    </row>
    <row r="12" spans="1:15" x14ac:dyDescent="0.2">
      <c r="A12" s="1" t="s">
        <v>504</v>
      </c>
      <c r="B12" s="1" t="str">
        <f t="shared" si="0"/>
        <v xml:space="preserve">Olaszország, I-20121 Milano, Largo Mattioli  3 </v>
      </c>
      <c r="C12" s="8" t="s">
        <v>505</v>
      </c>
      <c r="D12" s="8" t="s">
        <v>506</v>
      </c>
      <c r="E12" s="8" t="s">
        <v>507</v>
      </c>
      <c r="F12" s="8" t="s">
        <v>17</v>
      </c>
      <c r="G12" s="8" t="s">
        <v>140</v>
      </c>
      <c r="H12" s="9" t="s">
        <v>17</v>
      </c>
      <c r="I12" s="1" t="s">
        <v>508</v>
      </c>
      <c r="J12" s="1" t="s">
        <v>505</v>
      </c>
      <c r="K12" s="1" t="s">
        <v>506</v>
      </c>
      <c r="L12" s="1" t="s">
        <v>507</v>
      </c>
      <c r="M12" s="1" t="s">
        <v>17</v>
      </c>
      <c r="N12" s="1" t="s">
        <v>140</v>
      </c>
      <c r="O12" s="1" t="s">
        <v>17</v>
      </c>
    </row>
    <row r="13" spans="1:15" x14ac:dyDescent="0.2">
      <c r="A13" s="1" t="s">
        <v>509</v>
      </c>
      <c r="B13" s="1" t="str">
        <f t="shared" si="0"/>
        <v xml:space="preserve">Olaszország, I-00186 Roma, Via Del Corso 226   </v>
      </c>
      <c r="C13" s="8" t="s">
        <v>510</v>
      </c>
      <c r="D13" s="8" t="s">
        <v>511</v>
      </c>
      <c r="E13" s="8" t="s">
        <v>512</v>
      </c>
      <c r="F13" s="8" t="s">
        <v>17</v>
      </c>
      <c r="G13" s="8" t="s">
        <v>17</v>
      </c>
      <c r="H13" s="9" t="s">
        <v>17</v>
      </c>
      <c r="I13" s="1" t="s">
        <v>508</v>
      </c>
      <c r="J13" s="1" t="s">
        <v>510</v>
      </c>
      <c r="K13" s="1" t="s">
        <v>511</v>
      </c>
      <c r="L13" s="1" t="s">
        <v>512</v>
      </c>
      <c r="M13" s="1" t="s">
        <v>17</v>
      </c>
      <c r="N13" s="1" t="s">
        <v>17</v>
      </c>
      <c r="O13" s="1" t="s">
        <v>17</v>
      </c>
    </row>
    <row r="14" spans="1:15" x14ac:dyDescent="0.2">
      <c r="A14" s="1" t="s">
        <v>513</v>
      </c>
      <c r="B14" s="1" t="str">
        <f t="shared" si="0"/>
        <v xml:space="preserve">Spanyolország, E-28046 Madrid, Paseo De La Castellana 81 Planta 20   </v>
      </c>
      <c r="C14" s="8" t="s">
        <v>514</v>
      </c>
      <c r="D14" s="8" t="s">
        <v>515</v>
      </c>
      <c r="E14" s="8" t="s">
        <v>516</v>
      </c>
      <c r="F14" s="8" t="s">
        <v>17</v>
      </c>
      <c r="G14" s="8" t="s">
        <v>17</v>
      </c>
      <c r="H14" s="9" t="s">
        <v>17</v>
      </c>
      <c r="I14" s="1" t="s">
        <v>517</v>
      </c>
      <c r="J14" s="1" t="s">
        <v>514</v>
      </c>
      <c r="K14" s="1" t="s">
        <v>515</v>
      </c>
      <c r="L14" s="1" t="s">
        <v>516</v>
      </c>
      <c r="M14" s="1" t="s">
        <v>17</v>
      </c>
      <c r="N14" s="1" t="s">
        <v>17</v>
      </c>
      <c r="O14" s="1" t="s">
        <v>17</v>
      </c>
    </row>
    <row r="15" spans="1:15" x14ac:dyDescent="0.2">
      <c r="A15" s="1" t="s">
        <v>518</v>
      </c>
      <c r="B15" s="1" t="str">
        <f t="shared" si="0"/>
        <v>Luxemburg, L-2449 Luxembourg, Bd Royai,  26 6</v>
      </c>
      <c r="C15" s="8" t="s">
        <v>519</v>
      </c>
      <c r="D15" s="8" t="s">
        <v>484</v>
      </c>
      <c r="E15" s="8" t="s">
        <v>520</v>
      </c>
      <c r="F15" s="8" t="s">
        <v>17</v>
      </c>
      <c r="G15" s="8" t="s">
        <v>521</v>
      </c>
      <c r="H15" s="9" t="s">
        <v>182</v>
      </c>
      <c r="I15" s="1" t="s">
        <v>487</v>
      </c>
      <c r="J15" s="1" t="s">
        <v>519</v>
      </c>
      <c r="K15" s="1" t="s">
        <v>484</v>
      </c>
      <c r="L15" s="1" t="s">
        <v>520</v>
      </c>
      <c r="M15" s="1" t="s">
        <v>17</v>
      </c>
      <c r="N15" s="1" t="s">
        <v>521</v>
      </c>
      <c r="O15" s="1" t="s">
        <v>182</v>
      </c>
    </row>
    <row r="16" spans="1:15" x14ac:dyDescent="0.2">
      <c r="A16" s="1" t="s">
        <v>522</v>
      </c>
      <c r="B16" s="1" t="str">
        <f t="shared" si="0"/>
        <v xml:space="preserve">Ausztria, A-1010 Wien, Seitzergasse 2-4   </v>
      </c>
      <c r="C16" s="8" t="s">
        <v>523</v>
      </c>
      <c r="D16" s="8" t="s">
        <v>524</v>
      </c>
      <c r="E16" s="8" t="s">
        <v>525</v>
      </c>
      <c r="F16" s="8" t="s">
        <v>17</v>
      </c>
      <c r="G16" s="8" t="s">
        <v>17</v>
      </c>
      <c r="H16" s="9" t="s">
        <v>17</v>
      </c>
      <c r="I16" s="1" t="s">
        <v>476</v>
      </c>
      <c r="J16" s="1" t="s">
        <v>523</v>
      </c>
      <c r="K16" s="1" t="s">
        <v>524</v>
      </c>
      <c r="L16" s="1" t="s">
        <v>525</v>
      </c>
      <c r="M16" s="1" t="s">
        <v>17</v>
      </c>
      <c r="N16" s="1" t="s">
        <v>17</v>
      </c>
      <c r="O16" s="1" t="s">
        <v>17</v>
      </c>
    </row>
    <row r="17" spans="1:15" x14ac:dyDescent="0.2">
      <c r="A17" s="1" t="s">
        <v>526</v>
      </c>
      <c r="B17" s="1" t="str">
        <f t="shared" si="0"/>
        <v xml:space="preserve">Ausztria, A-1010 Wien, Schwarzenbergplatz 16   </v>
      </c>
      <c r="C17" s="8" t="s">
        <v>523</v>
      </c>
      <c r="D17" s="8" t="s">
        <v>524</v>
      </c>
      <c r="E17" s="8" t="s">
        <v>527</v>
      </c>
      <c r="F17" s="8" t="s">
        <v>17</v>
      </c>
      <c r="G17" s="8" t="s">
        <v>17</v>
      </c>
      <c r="H17" s="9" t="s">
        <v>17</v>
      </c>
      <c r="I17" s="1" t="s">
        <v>476</v>
      </c>
      <c r="J17" s="1" t="s">
        <v>523</v>
      </c>
      <c r="K17" s="1" t="s">
        <v>524</v>
      </c>
      <c r="L17" s="1" t="s">
        <v>527</v>
      </c>
      <c r="M17" s="1" t="s">
        <v>17</v>
      </c>
      <c r="N17" s="1" t="s">
        <v>17</v>
      </c>
      <c r="O17" s="1" t="s">
        <v>17</v>
      </c>
    </row>
    <row r="18" spans="1:15" x14ac:dyDescent="0.2">
      <c r="A18" s="1" t="s">
        <v>528</v>
      </c>
      <c r="B18" s="1" t="str">
        <f t="shared" si="0"/>
        <v xml:space="preserve">Németország, D-60322 Frankfurt am Main, An Der Welle 1   </v>
      </c>
      <c r="C18" s="8" t="s">
        <v>529</v>
      </c>
      <c r="D18" s="8" t="s">
        <v>469</v>
      </c>
      <c r="E18" s="8" t="s">
        <v>530</v>
      </c>
      <c r="F18" s="8" t="s">
        <v>17</v>
      </c>
      <c r="G18" s="8" t="s">
        <v>17</v>
      </c>
      <c r="H18" s="9" t="s">
        <v>17</v>
      </c>
      <c r="I18" s="1" t="s">
        <v>471</v>
      </c>
      <c r="J18" s="1" t="s">
        <v>529</v>
      </c>
      <c r="K18" s="1" t="s">
        <v>469</v>
      </c>
      <c r="L18" s="1" t="s">
        <v>530</v>
      </c>
      <c r="M18" s="1" t="s">
        <v>17</v>
      </c>
      <c r="N18" s="1" t="s">
        <v>17</v>
      </c>
      <c r="O18" s="1" t="s">
        <v>17</v>
      </c>
    </row>
    <row r="19" spans="1:15" x14ac:dyDescent="0.2">
      <c r="A19" s="1" t="s">
        <v>531</v>
      </c>
      <c r="B19" s="1" t="str">
        <f t="shared" si="0"/>
        <v xml:space="preserve">Luxemburg, L-2633 Senningerberg, 6d Route De Tréves   </v>
      </c>
      <c r="C19" s="8" t="s">
        <v>532</v>
      </c>
      <c r="D19" s="8" t="s">
        <v>533</v>
      </c>
      <c r="E19" s="8" t="s">
        <v>534</v>
      </c>
      <c r="F19" s="8" t="s">
        <v>17</v>
      </c>
      <c r="G19" s="8" t="s">
        <v>17</v>
      </c>
      <c r="H19" s="9" t="s">
        <v>17</v>
      </c>
      <c r="I19" s="1" t="s">
        <v>487</v>
      </c>
      <c r="J19" s="1" t="s">
        <v>532</v>
      </c>
      <c r="K19" s="1" t="s">
        <v>533</v>
      </c>
      <c r="L19" s="1" t="s">
        <v>534</v>
      </c>
      <c r="M19" s="1" t="s">
        <v>17</v>
      </c>
      <c r="N19" s="1" t="s">
        <v>17</v>
      </c>
      <c r="O19" s="1" t="s">
        <v>17</v>
      </c>
    </row>
    <row r="20" spans="1:15" x14ac:dyDescent="0.2">
      <c r="A20" s="1" t="s">
        <v>535</v>
      </c>
      <c r="B20" s="1" t="str">
        <f t="shared" si="0"/>
        <v xml:space="preserve">Egyesült Királyság, E14 5AQ London, 5 Canada Square   </v>
      </c>
      <c r="C20" s="8" t="s">
        <v>536</v>
      </c>
      <c r="D20" s="8" t="s">
        <v>492</v>
      </c>
      <c r="E20" s="8" t="s">
        <v>537</v>
      </c>
      <c r="F20" s="8" t="s">
        <v>17</v>
      </c>
      <c r="G20" s="8" t="s">
        <v>17</v>
      </c>
      <c r="H20" s="9" t="s">
        <v>17</v>
      </c>
      <c r="I20" s="1" t="s">
        <v>494</v>
      </c>
      <c r="J20" s="1" t="s">
        <v>536</v>
      </c>
      <c r="K20" s="1" t="s">
        <v>492</v>
      </c>
      <c r="L20" s="1" t="s">
        <v>537</v>
      </c>
      <c r="M20" s="1" t="s">
        <v>17</v>
      </c>
      <c r="N20" s="1" t="s">
        <v>17</v>
      </c>
      <c r="O20" s="1" t="s">
        <v>17</v>
      </c>
    </row>
    <row r="21" spans="1:15" x14ac:dyDescent="0.2">
      <c r="A21" s="1" t="s">
        <v>538</v>
      </c>
      <c r="B21" s="1" t="str">
        <f t="shared" si="0"/>
        <v xml:space="preserve">Luxemburg, L-1724 Luxembourg, Prince Henri Boulevard 37/39 </v>
      </c>
      <c r="C21" s="8" t="s">
        <v>539</v>
      </c>
      <c r="D21" s="8" t="s">
        <v>484</v>
      </c>
      <c r="E21" s="8" t="s">
        <v>540</v>
      </c>
      <c r="F21" s="8" t="s">
        <v>541</v>
      </c>
      <c r="G21" s="8" t="s">
        <v>542</v>
      </c>
      <c r="H21" s="9" t="s">
        <v>17</v>
      </c>
      <c r="I21" s="1" t="s">
        <v>487</v>
      </c>
      <c r="J21" s="1" t="s">
        <v>539</v>
      </c>
      <c r="K21" s="1" t="s">
        <v>484</v>
      </c>
      <c r="L21" s="1" t="s">
        <v>540</v>
      </c>
      <c r="M21" s="1" t="s">
        <v>541</v>
      </c>
      <c r="N21" s="1" t="s">
        <v>542</v>
      </c>
      <c r="O21" s="1" t="s">
        <v>17</v>
      </c>
    </row>
    <row r="22" spans="1:15" x14ac:dyDescent="0.2">
      <c r="A22" s="1" t="s">
        <v>543</v>
      </c>
      <c r="B22" s="1" t="str">
        <f t="shared" si="0"/>
        <v xml:space="preserve">Luxemburg, 1325 Luxembourg, Chapelle rue de la 7 </v>
      </c>
      <c r="C22" s="8" t="s">
        <v>544</v>
      </c>
      <c r="D22" s="8" t="s">
        <v>484</v>
      </c>
      <c r="E22" s="8" t="s">
        <v>545</v>
      </c>
      <c r="F22" s="8" t="s">
        <v>546</v>
      </c>
      <c r="G22" s="8" t="s">
        <v>69</v>
      </c>
      <c r="H22" s="9" t="s">
        <v>17</v>
      </c>
      <c r="I22" s="1" t="s">
        <v>487</v>
      </c>
      <c r="J22" s="1" t="s">
        <v>544</v>
      </c>
      <c r="K22" s="1" t="s">
        <v>484</v>
      </c>
      <c r="L22" s="1" t="s">
        <v>545</v>
      </c>
      <c r="M22" s="1" t="s">
        <v>546</v>
      </c>
      <c r="N22" s="1" t="s">
        <v>69</v>
      </c>
      <c r="O22" s="1" t="s">
        <v>17</v>
      </c>
    </row>
    <row r="23" spans="1:15" x14ac:dyDescent="0.2">
      <c r="A23" s="1" t="s">
        <v>547</v>
      </c>
      <c r="B23" s="1" t="str">
        <f t="shared" si="0"/>
        <v xml:space="preserve">Ciprus, 2002 Nicosia, 51 Stassinou Street, Strovolos   </v>
      </c>
      <c r="C23" s="8" t="s">
        <v>548</v>
      </c>
      <c r="D23" s="8" t="s">
        <v>549</v>
      </c>
      <c r="E23" s="8" t="s">
        <v>550</v>
      </c>
      <c r="F23" s="8" t="s">
        <v>17</v>
      </c>
      <c r="G23" s="8" t="s">
        <v>17</v>
      </c>
      <c r="H23" s="9" t="s">
        <v>17</v>
      </c>
      <c r="I23" s="1" t="s">
        <v>551</v>
      </c>
      <c r="J23" s="1" t="s">
        <v>552</v>
      </c>
      <c r="K23" s="1" t="s">
        <v>549</v>
      </c>
      <c r="L23" s="1" t="s">
        <v>553</v>
      </c>
      <c r="M23" s="1" t="s">
        <v>17</v>
      </c>
      <c r="N23" s="1" t="s">
        <v>17</v>
      </c>
      <c r="O23" s="1" t="s">
        <v>17</v>
      </c>
    </row>
    <row r="24" spans="1:15" x14ac:dyDescent="0.2">
      <c r="A24" s="1" t="s">
        <v>554</v>
      </c>
      <c r="B24" s="1" t="str">
        <f t="shared" si="0"/>
        <v xml:space="preserve">Írország, I.F.S.C Dublin 1, Mayor Street Lower   </v>
      </c>
      <c r="C24" s="8" t="s">
        <v>555</v>
      </c>
      <c r="D24" s="8" t="s">
        <v>556</v>
      </c>
      <c r="E24" s="8" t="s">
        <v>557</v>
      </c>
      <c r="F24" s="8" t="s">
        <v>17</v>
      </c>
      <c r="G24" s="8" t="s">
        <v>17</v>
      </c>
      <c r="H24" s="9" t="s">
        <v>17</v>
      </c>
      <c r="I24" s="1" t="s">
        <v>558</v>
      </c>
      <c r="J24" s="1" t="s">
        <v>555</v>
      </c>
      <c r="K24" s="1" t="s">
        <v>556</v>
      </c>
      <c r="L24" s="1" t="s">
        <v>557</v>
      </c>
      <c r="M24" s="1" t="s">
        <v>17</v>
      </c>
      <c r="N24" s="1" t="s">
        <v>17</v>
      </c>
      <c r="O24" s="1" t="s">
        <v>17</v>
      </c>
    </row>
    <row r="25" spans="1:15" x14ac:dyDescent="0.2">
      <c r="A25" s="1" t="s">
        <v>559</v>
      </c>
      <c r="B25" s="1" t="str">
        <f t="shared" si="0"/>
        <v xml:space="preserve">Írország, 1 Dublin 1, 2 Herbourmaster Place IFSC 6 th Floor   </v>
      </c>
      <c r="C25" s="8" t="s">
        <v>34</v>
      </c>
      <c r="D25" s="8" t="s">
        <v>556</v>
      </c>
      <c r="E25" s="8" t="s">
        <v>560</v>
      </c>
      <c r="F25" s="8" t="s">
        <v>17</v>
      </c>
      <c r="G25" s="8" t="s">
        <v>17</v>
      </c>
      <c r="H25" s="9" t="s">
        <v>17</v>
      </c>
      <c r="I25" s="1" t="s">
        <v>558</v>
      </c>
      <c r="J25" s="1" t="s">
        <v>34</v>
      </c>
      <c r="K25" s="1" t="s">
        <v>556</v>
      </c>
      <c r="L25" s="1" t="s">
        <v>560</v>
      </c>
      <c r="M25" s="1" t="s">
        <v>17</v>
      </c>
      <c r="N25" s="1" t="s">
        <v>17</v>
      </c>
      <c r="O25" s="1" t="s">
        <v>17</v>
      </c>
    </row>
    <row r="26" spans="1:15" x14ac:dyDescent="0.2">
      <c r="A26" s="1" t="s">
        <v>561</v>
      </c>
      <c r="B26" s="1" t="str">
        <f t="shared" si="0"/>
        <v xml:space="preserve">Liechtenstein, FL-9490 Vaduz, Egertastrasse 10   </v>
      </c>
      <c r="C26" s="8" t="s">
        <v>562</v>
      </c>
      <c r="D26" s="8" t="s">
        <v>563</v>
      </c>
      <c r="E26" s="8" t="s">
        <v>564</v>
      </c>
      <c r="F26" s="8" t="s">
        <v>17</v>
      </c>
      <c r="G26" s="8" t="s">
        <v>17</v>
      </c>
      <c r="H26" s="9" t="s">
        <v>17</v>
      </c>
      <c r="I26" s="1" t="s">
        <v>565</v>
      </c>
      <c r="J26" s="1" t="s">
        <v>562</v>
      </c>
      <c r="K26" s="1" t="s">
        <v>563</v>
      </c>
      <c r="L26" s="1" t="s">
        <v>566</v>
      </c>
      <c r="M26" s="1" t="s">
        <v>17</v>
      </c>
      <c r="N26" s="1" t="s">
        <v>567</v>
      </c>
      <c r="O26" s="1" t="s">
        <v>17</v>
      </c>
    </row>
    <row r="27" spans="1:15" x14ac:dyDescent="0.2">
      <c r="A27" s="1" t="s">
        <v>568</v>
      </c>
      <c r="B27" s="1" t="str">
        <f t="shared" si="0"/>
        <v xml:space="preserve">Ausztria, A-1010 Wien, Singerstrasse 10   </v>
      </c>
      <c r="C27" s="8" t="s">
        <v>523</v>
      </c>
      <c r="D27" s="8" t="s">
        <v>524</v>
      </c>
      <c r="E27" s="8" t="s">
        <v>569</v>
      </c>
      <c r="F27" s="8" t="s">
        <v>17</v>
      </c>
      <c r="G27" s="8" t="s">
        <v>17</v>
      </c>
      <c r="H27" s="9" t="s">
        <v>17</v>
      </c>
      <c r="I27" s="1" t="s">
        <v>476</v>
      </c>
      <c r="J27" s="1" t="s">
        <v>523</v>
      </c>
      <c r="K27" s="1" t="s">
        <v>524</v>
      </c>
      <c r="L27" s="1" t="s">
        <v>569</v>
      </c>
      <c r="M27" s="1" t="s">
        <v>17</v>
      </c>
      <c r="N27" s="1" t="s">
        <v>17</v>
      </c>
      <c r="O27" s="1" t="s">
        <v>17</v>
      </c>
    </row>
    <row r="28" spans="1:15" x14ac:dyDescent="0.2">
      <c r="A28" s="1" t="s">
        <v>570</v>
      </c>
      <c r="B28" s="1" t="str">
        <f t="shared" si="0"/>
        <v xml:space="preserve">Spanyolország, E-28010 Madrid, Calle Montesquinza N 48   </v>
      </c>
      <c r="C28" s="8" t="s">
        <v>571</v>
      </c>
      <c r="D28" s="8" t="s">
        <v>515</v>
      </c>
      <c r="E28" s="8" t="s">
        <v>572</v>
      </c>
      <c r="F28" s="8" t="s">
        <v>17</v>
      </c>
      <c r="G28" s="8" t="s">
        <v>17</v>
      </c>
      <c r="H28" s="9" t="s">
        <v>17</v>
      </c>
      <c r="I28" s="1" t="s">
        <v>517</v>
      </c>
      <c r="J28" s="1" t="s">
        <v>571</v>
      </c>
      <c r="K28" s="1" t="s">
        <v>515</v>
      </c>
      <c r="L28" s="1" t="s">
        <v>572</v>
      </c>
      <c r="M28" s="1" t="s">
        <v>17</v>
      </c>
      <c r="N28" s="1" t="s">
        <v>17</v>
      </c>
      <c r="O28" s="1" t="s">
        <v>17</v>
      </c>
    </row>
    <row r="29" spans="1:15" x14ac:dyDescent="0.2">
      <c r="A29" s="1" t="s">
        <v>573</v>
      </c>
      <c r="B29" s="1" t="str">
        <f t="shared" si="0"/>
        <v xml:space="preserve">Luxemburg, L-2954 Luxembourg, 1 Place De Metz   </v>
      </c>
      <c r="C29" s="8" t="s">
        <v>574</v>
      </c>
      <c r="D29" s="8" t="s">
        <v>484</v>
      </c>
      <c r="E29" s="8" t="s">
        <v>575</v>
      </c>
      <c r="F29" s="8" t="s">
        <v>17</v>
      </c>
      <c r="G29" s="8" t="s">
        <v>17</v>
      </c>
      <c r="H29" s="9" t="s">
        <v>17</v>
      </c>
      <c r="I29" s="1" t="s">
        <v>487</v>
      </c>
      <c r="J29" s="1" t="s">
        <v>574</v>
      </c>
      <c r="K29" s="1" t="s">
        <v>484</v>
      </c>
      <c r="L29" s="1" t="s">
        <v>575</v>
      </c>
      <c r="M29" s="1" t="s">
        <v>17</v>
      </c>
      <c r="N29" s="1" t="s">
        <v>17</v>
      </c>
      <c r="O29" s="1" t="s">
        <v>17</v>
      </c>
    </row>
    <row r="30" spans="1:15" x14ac:dyDescent="0.2">
      <c r="A30" s="1" t="s">
        <v>576</v>
      </c>
      <c r="B30" s="1" t="str">
        <f t="shared" si="0"/>
        <v xml:space="preserve">Liechtenstein, LI-9490 Vaduz, Austrasse  61 </v>
      </c>
      <c r="C30" s="8" t="s">
        <v>577</v>
      </c>
      <c r="D30" s="8" t="s">
        <v>563</v>
      </c>
      <c r="E30" s="8" t="s">
        <v>578</v>
      </c>
      <c r="F30" s="8" t="s">
        <v>17</v>
      </c>
      <c r="G30" s="8" t="s">
        <v>579</v>
      </c>
      <c r="H30" s="9" t="s">
        <v>17</v>
      </c>
      <c r="I30" s="1" t="s">
        <v>565</v>
      </c>
      <c r="J30" s="1" t="s">
        <v>17</v>
      </c>
      <c r="K30" s="1" t="s">
        <v>17</v>
      </c>
      <c r="L30" s="1" t="s">
        <v>17</v>
      </c>
      <c r="M30" s="1" t="s">
        <v>17</v>
      </c>
      <c r="N30" s="1" t="s">
        <v>17</v>
      </c>
      <c r="O30" s="1" t="s">
        <v>17</v>
      </c>
    </row>
    <row r="31" spans="1:15" x14ac:dyDescent="0.2">
      <c r="A31" s="1" t="s">
        <v>580</v>
      </c>
      <c r="B31" s="1" t="str">
        <f t="shared" si="0"/>
        <v xml:space="preserve">Luxemburg, L-2953 Luxembourg, 69 Route D? Esch   </v>
      </c>
      <c r="C31" s="8" t="s">
        <v>581</v>
      </c>
      <c r="D31" s="8" t="s">
        <v>484</v>
      </c>
      <c r="E31" s="8" t="s">
        <v>582</v>
      </c>
      <c r="F31" s="8" t="s">
        <v>17</v>
      </c>
      <c r="G31" s="8" t="s">
        <v>17</v>
      </c>
      <c r="H31" s="9" t="s">
        <v>17</v>
      </c>
      <c r="I31" s="1" t="s">
        <v>487</v>
      </c>
      <c r="J31" s="1" t="s">
        <v>581</v>
      </c>
      <c r="K31" s="1" t="s">
        <v>484</v>
      </c>
      <c r="L31" s="1" t="s">
        <v>582</v>
      </c>
      <c r="M31" s="1" t="s">
        <v>17</v>
      </c>
      <c r="N31" s="1" t="s">
        <v>17</v>
      </c>
      <c r="O31" s="1" t="s">
        <v>17</v>
      </c>
    </row>
    <row r="32" spans="1:15" x14ac:dyDescent="0.2">
      <c r="A32" s="1" t="s">
        <v>583</v>
      </c>
      <c r="B32" s="1" t="str">
        <f t="shared" si="0"/>
        <v xml:space="preserve">Luxemburg, L-2018 Luxembourg, COTE D'EICH 17 </v>
      </c>
      <c r="C32" s="8" t="s">
        <v>584</v>
      </c>
      <c r="D32" s="8" t="s">
        <v>484</v>
      </c>
      <c r="E32" s="8" t="s">
        <v>585</v>
      </c>
      <c r="F32" s="8" t="s">
        <v>586</v>
      </c>
      <c r="G32" s="8" t="s">
        <v>587</v>
      </c>
      <c r="H32" s="9" t="s">
        <v>17</v>
      </c>
      <c r="I32" s="1" t="s">
        <v>487</v>
      </c>
      <c r="J32" s="1" t="s">
        <v>584</v>
      </c>
      <c r="K32" s="1" t="s">
        <v>484</v>
      </c>
      <c r="L32" s="1" t="s">
        <v>585</v>
      </c>
      <c r="M32" s="1" t="s">
        <v>586</v>
      </c>
      <c r="N32" s="1" t="s">
        <v>587</v>
      </c>
      <c r="O32" s="1" t="s">
        <v>17</v>
      </c>
    </row>
    <row r="33" spans="1:15" x14ac:dyDescent="0.2">
      <c r="A33" s="1" t="s">
        <v>588</v>
      </c>
      <c r="B33" s="1" t="str">
        <f t="shared" si="0"/>
        <v xml:space="preserve">Egyesült Királyság, E14 5HP London, One Churchill Place   </v>
      </c>
      <c r="C33" s="8" t="s">
        <v>589</v>
      </c>
      <c r="D33" s="8" t="s">
        <v>492</v>
      </c>
      <c r="E33" s="8" t="s">
        <v>590</v>
      </c>
      <c r="F33" s="8" t="s">
        <v>17</v>
      </c>
      <c r="G33" s="8" t="s">
        <v>17</v>
      </c>
      <c r="H33" s="9" t="s">
        <v>17</v>
      </c>
      <c r="I33" s="1" t="s">
        <v>494</v>
      </c>
      <c r="J33" s="1" t="s">
        <v>591</v>
      </c>
      <c r="K33" s="1" t="s">
        <v>492</v>
      </c>
      <c r="L33" s="1" t="s">
        <v>590</v>
      </c>
      <c r="M33" s="1" t="s">
        <v>17</v>
      </c>
      <c r="N33" s="1" t="s">
        <v>17</v>
      </c>
      <c r="O33" s="1" t="s">
        <v>17</v>
      </c>
    </row>
    <row r="34" spans="1:15" x14ac:dyDescent="0.2">
      <c r="A34" s="1" t="s">
        <v>592</v>
      </c>
      <c r="B34" s="1" t="str">
        <f t="shared" si="0"/>
        <v xml:space="preserve">Németország, D-60323 Frankfurt am Main, Bockenheimer Landstrasse 10   </v>
      </c>
      <c r="C34" s="8" t="s">
        <v>593</v>
      </c>
      <c r="D34" s="8" t="s">
        <v>469</v>
      </c>
      <c r="E34" s="8" t="s">
        <v>594</v>
      </c>
      <c r="F34" s="8" t="s">
        <v>17</v>
      </c>
      <c r="G34" s="8" t="s">
        <v>17</v>
      </c>
      <c r="H34" s="9" t="s">
        <v>17</v>
      </c>
      <c r="I34" s="1" t="s">
        <v>471</v>
      </c>
      <c r="J34" s="1" t="s">
        <v>593</v>
      </c>
      <c r="K34" s="1" t="s">
        <v>469</v>
      </c>
      <c r="L34" s="1" t="s">
        <v>594</v>
      </c>
      <c r="M34" s="1" t="s">
        <v>17</v>
      </c>
      <c r="N34" s="1" t="s">
        <v>17</v>
      </c>
      <c r="O34" s="1" t="s">
        <v>17</v>
      </c>
    </row>
    <row r="35" spans="1:15" x14ac:dyDescent="0.2">
      <c r="A35" s="1" t="s">
        <v>595</v>
      </c>
      <c r="B35" s="1" t="str">
        <f t="shared" si="0"/>
        <v xml:space="preserve">Ausztria, A-9020 Klagenfurt, 43 Veiter Ring   </v>
      </c>
      <c r="C35" s="8" t="s">
        <v>496</v>
      </c>
      <c r="D35" s="8" t="s">
        <v>497</v>
      </c>
      <c r="E35" s="8" t="s">
        <v>596</v>
      </c>
      <c r="F35" s="8" t="s">
        <v>17</v>
      </c>
      <c r="G35" s="8" t="s">
        <v>17</v>
      </c>
      <c r="H35" s="9" t="s">
        <v>17</v>
      </c>
      <c r="I35" s="1" t="s">
        <v>476</v>
      </c>
      <c r="J35" s="1" t="s">
        <v>496</v>
      </c>
      <c r="K35" s="1" t="s">
        <v>497</v>
      </c>
      <c r="L35" s="1" t="s">
        <v>596</v>
      </c>
      <c r="M35" s="1" t="s">
        <v>17</v>
      </c>
      <c r="N35" s="1" t="s">
        <v>17</v>
      </c>
      <c r="O35" s="1" t="s">
        <v>17</v>
      </c>
    </row>
    <row r="36" spans="1:15" x14ac:dyDescent="0.2">
      <c r="A36" s="1" t="s">
        <v>597</v>
      </c>
      <c r="B36" s="1" t="str">
        <f t="shared" si="0"/>
        <v xml:space="preserve">Egyesült Királyság, W1K 7QE London, 26 Upper Brook Street Mayfair   </v>
      </c>
      <c r="C36" s="8" t="s">
        <v>598</v>
      </c>
      <c r="D36" s="8" t="s">
        <v>492</v>
      </c>
      <c r="E36" s="8" t="s">
        <v>599</v>
      </c>
      <c r="F36" s="8" t="s">
        <v>17</v>
      </c>
      <c r="G36" s="8" t="s">
        <v>17</v>
      </c>
      <c r="H36" s="9" t="s">
        <v>17</v>
      </c>
      <c r="I36" s="1" t="s">
        <v>494</v>
      </c>
      <c r="J36" s="1" t="s">
        <v>598</v>
      </c>
      <c r="K36" s="1" t="s">
        <v>492</v>
      </c>
      <c r="L36" s="1" t="s">
        <v>599</v>
      </c>
      <c r="M36" s="1" t="s">
        <v>17</v>
      </c>
      <c r="N36" s="1" t="s">
        <v>17</v>
      </c>
      <c r="O36" s="1" t="s">
        <v>17</v>
      </c>
    </row>
    <row r="37" spans="1:15" x14ac:dyDescent="0.2">
      <c r="A37" s="1" t="s">
        <v>600</v>
      </c>
      <c r="B37" s="1" t="str">
        <f t="shared" si="0"/>
        <v xml:space="preserve">Franciaország, F-75009 Paris, 16 Boulevard Des Italiens   </v>
      </c>
      <c r="C37" s="8" t="s">
        <v>601</v>
      </c>
      <c r="D37" s="8" t="s">
        <v>602</v>
      </c>
      <c r="E37" s="8" t="s">
        <v>603</v>
      </c>
      <c r="F37" s="8" t="s">
        <v>17</v>
      </c>
      <c r="G37" s="8" t="s">
        <v>17</v>
      </c>
      <c r="H37" s="9" t="s">
        <v>17</v>
      </c>
      <c r="I37" s="1" t="s">
        <v>604</v>
      </c>
      <c r="J37" s="1" t="s">
        <v>601</v>
      </c>
      <c r="K37" s="1" t="s">
        <v>602</v>
      </c>
      <c r="L37" s="1" t="s">
        <v>603</v>
      </c>
      <c r="M37" s="1" t="s">
        <v>17</v>
      </c>
      <c r="N37" s="1" t="s">
        <v>17</v>
      </c>
      <c r="O37" s="1" t="s">
        <v>17</v>
      </c>
    </row>
    <row r="38" spans="1:15" x14ac:dyDescent="0.2">
      <c r="A38" s="1" t="s">
        <v>605</v>
      </c>
      <c r="B38" s="1" t="str">
        <f t="shared" si="0"/>
        <v xml:space="preserve">Franciaország, F-75002 Paris, 3 Rue D Antin   </v>
      </c>
      <c r="C38" s="8" t="s">
        <v>606</v>
      </c>
      <c r="D38" s="8" t="s">
        <v>602</v>
      </c>
      <c r="E38" s="8" t="s">
        <v>607</v>
      </c>
      <c r="F38" s="8" t="s">
        <v>17</v>
      </c>
      <c r="G38" s="8" t="s">
        <v>17</v>
      </c>
      <c r="H38" s="9" t="s">
        <v>17</v>
      </c>
      <c r="I38" s="1" t="s">
        <v>604</v>
      </c>
      <c r="J38" s="1" t="s">
        <v>606</v>
      </c>
      <c r="K38" s="1" t="s">
        <v>602</v>
      </c>
      <c r="L38" s="1" t="s">
        <v>607</v>
      </c>
      <c r="M38" s="1" t="s">
        <v>17</v>
      </c>
      <c r="N38" s="1" t="s">
        <v>17</v>
      </c>
      <c r="O38" s="1" t="s">
        <v>17</v>
      </c>
    </row>
    <row r="39" spans="1:15" x14ac:dyDescent="0.2">
      <c r="A39" s="1" t="s">
        <v>608</v>
      </c>
      <c r="B39" s="1" t="str">
        <f t="shared" si="0"/>
        <v xml:space="preserve">Németország, D-28195 Bremen, Domshof  26 </v>
      </c>
      <c r="C39" s="8" t="s">
        <v>609</v>
      </c>
      <c r="D39" s="8" t="s">
        <v>610</v>
      </c>
      <c r="E39" s="8" t="s">
        <v>611</v>
      </c>
      <c r="F39" s="8" t="s">
        <v>17</v>
      </c>
      <c r="G39" s="8" t="s">
        <v>521</v>
      </c>
      <c r="H39" s="9" t="s">
        <v>17</v>
      </c>
      <c r="I39" s="1" t="s">
        <v>471</v>
      </c>
      <c r="J39" s="1" t="s">
        <v>609</v>
      </c>
      <c r="K39" s="1" t="s">
        <v>610</v>
      </c>
      <c r="L39" s="1" t="s">
        <v>611</v>
      </c>
      <c r="M39" s="1" t="s">
        <v>17</v>
      </c>
      <c r="N39" s="1" t="s">
        <v>521</v>
      </c>
      <c r="O39" s="1" t="s">
        <v>17</v>
      </c>
    </row>
    <row r="40" spans="1:15" x14ac:dyDescent="0.2">
      <c r="A40" s="1" t="s">
        <v>612</v>
      </c>
      <c r="B40" s="1" t="str">
        <f t="shared" si="0"/>
        <v xml:space="preserve">Ausztria, A-7210 Mattersburg, Hauptplatz 11-12   </v>
      </c>
      <c r="C40" s="8" t="s">
        <v>613</v>
      </c>
      <c r="D40" s="8" t="s">
        <v>614</v>
      </c>
      <c r="E40" s="8" t="s">
        <v>615</v>
      </c>
      <c r="F40" s="8" t="s">
        <v>17</v>
      </c>
      <c r="G40" s="8" t="s">
        <v>17</v>
      </c>
      <c r="H40" s="9" t="s">
        <v>17</v>
      </c>
      <c r="I40" s="1" t="s">
        <v>476</v>
      </c>
      <c r="J40" s="1" t="s">
        <v>613</v>
      </c>
      <c r="K40" s="1" t="s">
        <v>614</v>
      </c>
      <c r="L40" s="1" t="s">
        <v>615</v>
      </c>
      <c r="M40" s="1" t="s">
        <v>17</v>
      </c>
      <c r="N40" s="1" t="s">
        <v>17</v>
      </c>
      <c r="O40" s="1" t="s">
        <v>17</v>
      </c>
    </row>
    <row r="41" spans="1:15" x14ac:dyDescent="0.2">
      <c r="A41" s="1" t="s">
        <v>616</v>
      </c>
      <c r="B41" s="1" t="str">
        <f t="shared" si="0"/>
        <v xml:space="preserve">Luxemburg, L-2520 Luxembourg, 39, allée Scheffer   </v>
      </c>
      <c r="C41" s="8" t="s">
        <v>617</v>
      </c>
      <c r="D41" s="8" t="s">
        <v>484</v>
      </c>
      <c r="E41" s="8" t="s">
        <v>618</v>
      </c>
      <c r="F41" s="8" t="s">
        <v>17</v>
      </c>
      <c r="G41" s="8" t="s">
        <v>17</v>
      </c>
      <c r="H41" s="9" t="s">
        <v>17</v>
      </c>
      <c r="I41" s="1" t="s">
        <v>487</v>
      </c>
      <c r="J41" s="1" t="s">
        <v>617</v>
      </c>
      <c r="K41" s="1" t="s">
        <v>484</v>
      </c>
      <c r="L41" s="1" t="s">
        <v>618</v>
      </c>
      <c r="M41" s="1" t="s">
        <v>17</v>
      </c>
      <c r="N41" s="1" t="s">
        <v>17</v>
      </c>
      <c r="O41" s="1" t="s">
        <v>17</v>
      </c>
    </row>
    <row r="42" spans="1:15" x14ac:dyDescent="0.2">
      <c r="A42" s="1" t="s">
        <v>619</v>
      </c>
      <c r="B42" s="1" t="str">
        <f t="shared" si="0"/>
        <v xml:space="preserve">Franciaország, 75013 PARIS, Valhubert place 1-3 </v>
      </c>
      <c r="C42" s="8" t="s">
        <v>620</v>
      </c>
      <c r="D42" s="8" t="s">
        <v>621</v>
      </c>
      <c r="E42" s="8" t="s">
        <v>622</v>
      </c>
      <c r="F42" s="8" t="s">
        <v>623</v>
      </c>
      <c r="G42" s="8" t="s">
        <v>624</v>
      </c>
      <c r="H42" s="9" t="s">
        <v>17</v>
      </c>
      <c r="I42" s="1" t="s">
        <v>604</v>
      </c>
      <c r="J42" s="1" t="s">
        <v>620</v>
      </c>
      <c r="K42" s="1" t="s">
        <v>621</v>
      </c>
      <c r="L42" s="1" t="s">
        <v>622</v>
      </c>
      <c r="M42" s="1" t="s">
        <v>623</v>
      </c>
      <c r="N42" s="1" t="s">
        <v>624</v>
      </c>
      <c r="O42" s="1" t="s">
        <v>17</v>
      </c>
    </row>
    <row r="43" spans="1:15" x14ac:dyDescent="0.2">
      <c r="A43" s="1" t="s">
        <v>625</v>
      </c>
      <c r="B43" s="1" t="str">
        <f t="shared" si="0"/>
        <v xml:space="preserve">Spanyolország, E-03007 Alacant, Avenida Óscar Esplá 37 3rd Floor   </v>
      </c>
      <c r="C43" s="8" t="s">
        <v>626</v>
      </c>
      <c r="D43" s="8" t="s">
        <v>627</v>
      </c>
      <c r="E43" s="8" t="s">
        <v>628</v>
      </c>
      <c r="F43" s="8" t="s">
        <v>17</v>
      </c>
      <c r="G43" s="8" t="s">
        <v>17</v>
      </c>
      <c r="H43" s="9" t="s">
        <v>17</v>
      </c>
      <c r="I43" s="1" t="s">
        <v>517</v>
      </c>
      <c r="J43" s="1" t="s">
        <v>626</v>
      </c>
      <c r="K43" s="1" t="s">
        <v>627</v>
      </c>
      <c r="L43" s="1" t="s">
        <v>628</v>
      </c>
      <c r="M43" s="1" t="s">
        <v>17</v>
      </c>
      <c r="N43" s="1" t="s">
        <v>17</v>
      </c>
      <c r="O43" s="1" t="s">
        <v>17</v>
      </c>
    </row>
    <row r="44" spans="1:15" x14ac:dyDescent="0.2">
      <c r="A44" s="1" t="s">
        <v>629</v>
      </c>
      <c r="B44" s="1" t="str">
        <f t="shared" si="0"/>
        <v xml:space="preserve">Spanyolország, E-28013 Madrid, Plaza De Celenque N 2   </v>
      </c>
      <c r="C44" s="8" t="s">
        <v>630</v>
      </c>
      <c r="D44" s="8" t="s">
        <v>515</v>
      </c>
      <c r="E44" s="8" t="s">
        <v>631</v>
      </c>
      <c r="F44" s="8" t="s">
        <v>17</v>
      </c>
      <c r="G44" s="8" t="s">
        <v>17</v>
      </c>
      <c r="H44" s="9" t="s">
        <v>17</v>
      </c>
      <c r="I44" s="1" t="s">
        <v>517</v>
      </c>
      <c r="J44" s="1" t="s">
        <v>630</v>
      </c>
      <c r="K44" s="1" t="s">
        <v>515</v>
      </c>
      <c r="L44" s="1" t="s">
        <v>631</v>
      </c>
      <c r="M44" s="1" t="s">
        <v>17</v>
      </c>
      <c r="N44" s="1" t="s">
        <v>17</v>
      </c>
      <c r="O44" s="1" t="s">
        <v>17</v>
      </c>
    </row>
    <row r="45" spans="1:15" x14ac:dyDescent="0.2">
      <c r="A45" s="1" t="s">
        <v>632</v>
      </c>
      <c r="B45" s="1" t="str">
        <f t="shared" si="0"/>
        <v xml:space="preserve">Ausztria, A-8010 Graz, Burgring  16 </v>
      </c>
      <c r="C45" s="8" t="s">
        <v>633</v>
      </c>
      <c r="D45" s="8" t="s">
        <v>634</v>
      </c>
      <c r="E45" s="8" t="s">
        <v>635</v>
      </c>
      <c r="F45" s="8" t="s">
        <v>17</v>
      </c>
      <c r="G45" s="8" t="s">
        <v>52</v>
      </c>
      <c r="H45" s="9" t="s">
        <v>17</v>
      </c>
      <c r="I45" s="1" t="s">
        <v>476</v>
      </c>
      <c r="J45" s="1" t="s">
        <v>633</v>
      </c>
      <c r="K45" s="1" t="s">
        <v>634</v>
      </c>
      <c r="L45" s="1" t="s">
        <v>635</v>
      </c>
      <c r="M45" s="1" t="s">
        <v>17</v>
      </c>
      <c r="N45" s="1" t="s">
        <v>52</v>
      </c>
      <c r="O45" s="1" t="s">
        <v>17</v>
      </c>
    </row>
    <row r="46" spans="1:15" x14ac:dyDescent="0.2">
      <c r="A46" s="1" t="s">
        <v>636</v>
      </c>
      <c r="B46" s="1" t="str">
        <f t="shared" si="0"/>
        <v xml:space="preserve">Luxemburg, L-2134 Luxembourg, Charles Marte 48  </v>
      </c>
      <c r="C46" s="8" t="s">
        <v>637</v>
      </c>
      <c r="D46" s="8" t="s">
        <v>484</v>
      </c>
      <c r="E46" s="8" t="s">
        <v>638</v>
      </c>
      <c r="F46" s="8" t="s">
        <v>171</v>
      </c>
      <c r="G46" s="8" t="s">
        <v>17</v>
      </c>
      <c r="H46" s="9" t="s">
        <v>17</v>
      </c>
      <c r="I46" s="1" t="s">
        <v>487</v>
      </c>
      <c r="J46" s="1" t="s">
        <v>637</v>
      </c>
      <c r="K46" s="1" t="s">
        <v>484</v>
      </c>
      <c r="L46" s="1" t="s">
        <v>638</v>
      </c>
      <c r="M46" s="1" t="s">
        <v>171</v>
      </c>
      <c r="N46" s="1" t="s">
        <v>17</v>
      </c>
      <c r="O46" s="1" t="s">
        <v>17</v>
      </c>
    </row>
    <row r="47" spans="1:15" x14ac:dyDescent="0.2">
      <c r="A47" s="1" t="s">
        <v>639</v>
      </c>
      <c r="B47" s="1" t="str">
        <f t="shared" si="0"/>
        <v xml:space="preserve">Csehország, 140 00 Praha, Olbrachtova  1929/62, </v>
      </c>
      <c r="C47" s="8" t="s">
        <v>640</v>
      </c>
      <c r="D47" s="8" t="s">
        <v>641</v>
      </c>
      <c r="E47" s="8" t="s">
        <v>642</v>
      </c>
      <c r="F47" s="8" t="s">
        <v>17</v>
      </c>
      <c r="G47" s="8" t="s">
        <v>643</v>
      </c>
      <c r="H47" s="9" t="s">
        <v>17</v>
      </c>
      <c r="I47" s="1" t="s">
        <v>644</v>
      </c>
      <c r="J47" s="1" t="s">
        <v>640</v>
      </c>
      <c r="K47" s="1" t="s">
        <v>641</v>
      </c>
      <c r="L47" s="1" t="s">
        <v>642</v>
      </c>
      <c r="M47" s="1" t="s">
        <v>17</v>
      </c>
      <c r="N47" s="1" t="s">
        <v>643</v>
      </c>
      <c r="O47" s="1" t="s">
        <v>17</v>
      </c>
    </row>
    <row r="48" spans="1:15" x14ac:dyDescent="0.2">
      <c r="A48" s="1" t="s">
        <v>645</v>
      </c>
      <c r="B48" s="1" t="str">
        <f t="shared" si="0"/>
        <v xml:space="preserve">Csehország, 5 Praha, Radlická 333/150  </v>
      </c>
      <c r="C48" s="8" t="s">
        <v>268</v>
      </c>
      <c r="D48" s="8" t="s">
        <v>641</v>
      </c>
      <c r="E48" s="8" t="s">
        <v>646</v>
      </c>
      <c r="F48" s="8" t="s">
        <v>647</v>
      </c>
      <c r="G48" s="8" t="s">
        <v>17</v>
      </c>
      <c r="H48" s="9" t="s">
        <v>17</v>
      </c>
      <c r="I48" s="1" t="s">
        <v>644</v>
      </c>
      <c r="J48" s="1" t="s">
        <v>268</v>
      </c>
      <c r="K48" s="1" t="s">
        <v>641</v>
      </c>
      <c r="L48" s="1" t="s">
        <v>646</v>
      </c>
      <c r="M48" s="1" t="s">
        <v>647</v>
      </c>
      <c r="N48" s="1" t="s">
        <v>17</v>
      </c>
      <c r="O48" s="1" t="s">
        <v>17</v>
      </c>
    </row>
    <row r="49" spans="1:15" x14ac:dyDescent="0.2">
      <c r="A49" s="1" t="s">
        <v>648</v>
      </c>
      <c r="B49" s="1" t="str">
        <f t="shared" si="0"/>
        <v xml:space="preserve">Egyesült Királyság, SE1 2QL London, Cottons Centre Cottons Lane   </v>
      </c>
      <c r="C49" s="8" t="s">
        <v>649</v>
      </c>
      <c r="D49" s="8" t="s">
        <v>492</v>
      </c>
      <c r="E49" s="8" t="s">
        <v>650</v>
      </c>
      <c r="F49" s="8" t="s">
        <v>17</v>
      </c>
      <c r="G49" s="8" t="s">
        <v>17</v>
      </c>
      <c r="H49" s="9" t="s">
        <v>17</v>
      </c>
      <c r="I49" s="1" t="s">
        <v>494</v>
      </c>
      <c r="J49" s="1" t="s">
        <v>649</v>
      </c>
      <c r="K49" s="1" t="s">
        <v>492</v>
      </c>
      <c r="L49" s="1" t="s">
        <v>650</v>
      </c>
      <c r="M49" s="1" t="s">
        <v>17</v>
      </c>
      <c r="N49" s="1" t="s">
        <v>17</v>
      </c>
      <c r="O49" s="1" t="s">
        <v>17</v>
      </c>
    </row>
    <row r="50" spans="1:15" x14ac:dyDescent="0.2">
      <c r="A50" s="1" t="s">
        <v>651</v>
      </c>
      <c r="B50" s="1" t="str">
        <f t="shared" si="0"/>
        <v xml:space="preserve">Írország, 9999 Dublin 1, 1 North Wall Quay   </v>
      </c>
      <c r="C50" s="8" t="s">
        <v>652</v>
      </c>
      <c r="D50" s="8" t="s">
        <v>556</v>
      </c>
      <c r="E50" s="8" t="s">
        <v>653</v>
      </c>
      <c r="F50" s="8" t="s">
        <v>17</v>
      </c>
      <c r="G50" s="8" t="s">
        <v>17</v>
      </c>
      <c r="H50" s="9" t="s">
        <v>17</v>
      </c>
      <c r="I50" s="1" t="s">
        <v>558</v>
      </c>
      <c r="J50" s="1" t="s">
        <v>652</v>
      </c>
      <c r="K50" s="1" t="s">
        <v>556</v>
      </c>
      <c r="L50" s="1" t="s">
        <v>653</v>
      </c>
      <c r="M50" s="1" t="s">
        <v>17</v>
      </c>
      <c r="N50" s="1" t="s">
        <v>17</v>
      </c>
      <c r="O50" s="1" t="s">
        <v>17</v>
      </c>
    </row>
    <row r="51" spans="1:15" x14ac:dyDescent="0.2">
      <c r="A51" s="1" t="s">
        <v>654</v>
      </c>
      <c r="B51" s="1" t="str">
        <f t="shared" si="0"/>
        <v xml:space="preserve">Franciaország, F-92800 Puteaux, 46-52 Rue Arago   </v>
      </c>
      <c r="C51" s="8" t="s">
        <v>655</v>
      </c>
      <c r="D51" s="8" t="s">
        <v>656</v>
      </c>
      <c r="E51" s="8" t="s">
        <v>657</v>
      </c>
      <c r="F51" s="8" t="s">
        <v>17</v>
      </c>
      <c r="G51" s="8" t="s">
        <v>17</v>
      </c>
      <c r="H51" s="9" t="s">
        <v>17</v>
      </c>
      <c r="I51" s="1" t="s">
        <v>604</v>
      </c>
      <c r="J51" s="1" t="s">
        <v>655</v>
      </c>
      <c r="K51" s="1" t="s">
        <v>656</v>
      </c>
      <c r="L51" s="1" t="s">
        <v>657</v>
      </c>
      <c r="M51" s="1" t="s">
        <v>17</v>
      </c>
      <c r="N51" s="1" t="s">
        <v>17</v>
      </c>
      <c r="O51" s="1" t="s">
        <v>17</v>
      </c>
    </row>
    <row r="52" spans="1:15" x14ac:dyDescent="0.2">
      <c r="A52" s="1" t="s">
        <v>658</v>
      </c>
      <c r="B52" s="1" t="str">
        <f t="shared" si="0"/>
        <v xml:space="preserve">Málta, n.a. Valetta, 167, Merchants Street   </v>
      </c>
      <c r="C52" s="8" t="s">
        <v>659</v>
      </c>
      <c r="D52" s="8" t="s">
        <v>660</v>
      </c>
      <c r="E52" s="8" t="s">
        <v>661</v>
      </c>
      <c r="F52" s="8" t="s">
        <v>17</v>
      </c>
      <c r="G52" s="8" t="s">
        <v>17</v>
      </c>
      <c r="H52" s="9" t="s">
        <v>17</v>
      </c>
      <c r="I52" s="1" t="s">
        <v>662</v>
      </c>
      <c r="J52" s="1" t="s">
        <v>659</v>
      </c>
      <c r="K52" s="1" t="s">
        <v>660</v>
      </c>
      <c r="L52" s="1" t="s">
        <v>661</v>
      </c>
      <c r="M52" s="1" t="s">
        <v>17</v>
      </c>
      <c r="N52" s="1" t="s">
        <v>17</v>
      </c>
      <c r="O52" s="1" t="s">
        <v>17</v>
      </c>
    </row>
    <row r="53" spans="1:15" x14ac:dyDescent="0.2">
      <c r="A53" s="1" t="s">
        <v>663</v>
      </c>
      <c r="B53" s="1" t="str">
        <f t="shared" si="0"/>
        <v xml:space="preserve">Németország, D-60311 Frankfurt am Main, Kaiserplatz   </v>
      </c>
      <c r="C53" s="8" t="s">
        <v>664</v>
      </c>
      <c r="D53" s="8" t="s">
        <v>469</v>
      </c>
      <c r="E53" s="8" t="s">
        <v>665</v>
      </c>
      <c r="F53" s="8" t="s">
        <v>17</v>
      </c>
      <c r="G53" s="8" t="s">
        <v>17</v>
      </c>
      <c r="H53" s="9" t="s">
        <v>17</v>
      </c>
      <c r="I53" s="1" t="s">
        <v>471</v>
      </c>
      <c r="J53" s="1" t="s">
        <v>664</v>
      </c>
      <c r="K53" s="1" t="s">
        <v>469</v>
      </c>
      <c r="L53" s="1" t="s">
        <v>665</v>
      </c>
      <c r="M53" s="1" t="s">
        <v>17</v>
      </c>
      <c r="N53" s="1" t="s">
        <v>17</v>
      </c>
      <c r="O53" s="1" t="s">
        <v>17</v>
      </c>
    </row>
    <row r="54" spans="1:15" x14ac:dyDescent="0.2">
      <c r="A54" s="1" t="s">
        <v>666</v>
      </c>
      <c r="B54" s="1" t="str">
        <f t="shared" si="0"/>
        <v xml:space="preserve">Luxemburg, L-2540 Luxembourg, 25 Rue Edward Steichen   </v>
      </c>
      <c r="C54" s="8" t="s">
        <v>667</v>
      </c>
      <c r="D54" s="8" t="s">
        <v>484</v>
      </c>
      <c r="E54" s="8" t="s">
        <v>668</v>
      </c>
      <c r="F54" s="8" t="s">
        <v>17</v>
      </c>
      <c r="G54" s="8" t="s">
        <v>17</v>
      </c>
      <c r="H54" s="9" t="s">
        <v>17</v>
      </c>
      <c r="I54" s="1" t="s">
        <v>487</v>
      </c>
      <c r="J54" s="1" t="s">
        <v>667</v>
      </c>
      <c r="K54" s="1" t="s">
        <v>484</v>
      </c>
      <c r="L54" s="1" t="s">
        <v>668</v>
      </c>
      <c r="M54" s="1" t="s">
        <v>17</v>
      </c>
      <c r="N54" s="1" t="s">
        <v>17</v>
      </c>
      <c r="O54" s="1" t="s">
        <v>17</v>
      </c>
    </row>
    <row r="55" spans="1:15" x14ac:dyDescent="0.2">
      <c r="A55" s="1" t="s">
        <v>669</v>
      </c>
      <c r="B55" s="1" t="str">
        <f t="shared" si="0"/>
        <v xml:space="preserve">Ausztria, A-7210 Mattersburg, Judengasse 11   </v>
      </c>
      <c r="C55" s="8" t="s">
        <v>613</v>
      </c>
      <c r="D55" s="8" t="s">
        <v>614</v>
      </c>
      <c r="E55" s="8" t="s">
        <v>670</v>
      </c>
      <c r="F55" s="8" t="s">
        <v>17</v>
      </c>
      <c r="G55" s="8" t="s">
        <v>17</v>
      </c>
      <c r="H55" s="9" t="s">
        <v>17</v>
      </c>
      <c r="I55" s="1" t="s">
        <v>476</v>
      </c>
      <c r="J55" s="1" t="s">
        <v>613</v>
      </c>
      <c r="K55" s="1" t="s">
        <v>614</v>
      </c>
      <c r="L55" s="1" t="s">
        <v>670</v>
      </c>
      <c r="M55" s="1" t="s">
        <v>17</v>
      </c>
      <c r="N55" s="1" t="s">
        <v>17</v>
      </c>
      <c r="O55" s="1" t="s">
        <v>17</v>
      </c>
    </row>
    <row r="56" spans="1:15" x14ac:dyDescent="0.2">
      <c r="A56" s="1" t="s">
        <v>671</v>
      </c>
      <c r="B56" s="1" t="str">
        <f t="shared" si="0"/>
        <v xml:space="preserve">Egyesült Királyság, E14 5NR London, 18th Floor 40 Bank Street   </v>
      </c>
      <c r="C56" s="8" t="s">
        <v>672</v>
      </c>
      <c r="D56" s="8" t="s">
        <v>492</v>
      </c>
      <c r="E56" s="8" t="s">
        <v>673</v>
      </c>
      <c r="F56" s="8" t="s">
        <v>17</v>
      </c>
      <c r="G56" s="8" t="s">
        <v>17</v>
      </c>
      <c r="H56" s="9" t="s">
        <v>17</v>
      </c>
      <c r="I56" s="1" t="s">
        <v>494</v>
      </c>
      <c r="J56" s="1" t="s">
        <v>672</v>
      </c>
      <c r="K56" s="1" t="s">
        <v>492</v>
      </c>
      <c r="L56" s="1" t="s">
        <v>673</v>
      </c>
      <c r="M56" s="1" t="s">
        <v>17</v>
      </c>
      <c r="N56" s="1" t="s">
        <v>17</v>
      </c>
      <c r="O56" s="1" t="s">
        <v>17</v>
      </c>
    </row>
    <row r="57" spans="1:15" x14ac:dyDescent="0.2">
      <c r="A57" s="1" t="s">
        <v>674</v>
      </c>
      <c r="B57" s="1" t="str">
        <f t="shared" si="0"/>
        <v xml:space="preserve">Franciaország, 92920 Paris, 9 Quai du President Paul Doumer , La Def   </v>
      </c>
      <c r="C57" s="8" t="s">
        <v>675</v>
      </c>
      <c r="D57" s="8" t="s">
        <v>602</v>
      </c>
      <c r="E57" s="8" t="s">
        <v>676</v>
      </c>
      <c r="F57" s="8" t="s">
        <v>17</v>
      </c>
      <c r="G57" s="8" t="s">
        <v>17</v>
      </c>
      <c r="H57" s="9" t="s">
        <v>17</v>
      </c>
      <c r="I57" s="1" t="s">
        <v>604</v>
      </c>
      <c r="J57" s="1" t="s">
        <v>675</v>
      </c>
      <c r="K57" s="1" t="s">
        <v>602</v>
      </c>
      <c r="L57" s="1" t="s">
        <v>676</v>
      </c>
      <c r="M57" s="1" t="s">
        <v>17</v>
      </c>
      <c r="N57" s="1" t="s">
        <v>17</v>
      </c>
      <c r="O57" s="1" t="s">
        <v>17</v>
      </c>
    </row>
    <row r="58" spans="1:15" x14ac:dyDescent="0.2">
      <c r="A58" s="1" t="s">
        <v>677</v>
      </c>
      <c r="B58" s="1" t="str">
        <f t="shared" si="0"/>
        <v xml:space="preserve">Belgium, 1170 BRUXELLES, Chaussée de la Hulpe  166 </v>
      </c>
      <c r="C58" s="8" t="s">
        <v>678</v>
      </c>
      <c r="D58" s="8" t="s">
        <v>679</v>
      </c>
      <c r="E58" s="8" t="s">
        <v>680</v>
      </c>
      <c r="F58" s="8" t="s">
        <v>17</v>
      </c>
      <c r="G58" s="8" t="s">
        <v>681</v>
      </c>
      <c r="H58" s="9" t="s">
        <v>17</v>
      </c>
      <c r="I58" s="1" t="s">
        <v>682</v>
      </c>
      <c r="J58" s="1" t="s">
        <v>678</v>
      </c>
      <c r="K58" s="1" t="s">
        <v>679</v>
      </c>
      <c r="L58" s="1" t="s">
        <v>680</v>
      </c>
      <c r="M58" s="1" t="s">
        <v>17</v>
      </c>
      <c r="N58" s="1" t="s">
        <v>681</v>
      </c>
      <c r="O58" s="1" t="s">
        <v>17</v>
      </c>
    </row>
    <row r="59" spans="1:15" x14ac:dyDescent="0.2">
      <c r="A59" s="1" t="s">
        <v>683</v>
      </c>
      <c r="B59" s="1" t="str">
        <f t="shared" si="0"/>
        <v>Finnország, FI-00100 HELSINKI, Aleksanterinkatu  15 B 7th Floor</v>
      </c>
      <c r="C59" s="8" t="s">
        <v>684</v>
      </c>
      <c r="D59" s="8" t="s">
        <v>685</v>
      </c>
      <c r="E59" s="8" t="s">
        <v>686</v>
      </c>
      <c r="F59" s="8" t="s">
        <v>17</v>
      </c>
      <c r="G59" s="8" t="s">
        <v>687</v>
      </c>
      <c r="H59" s="9" t="s">
        <v>688</v>
      </c>
      <c r="I59" s="1" t="s">
        <v>689</v>
      </c>
      <c r="J59" s="1" t="s">
        <v>684</v>
      </c>
      <c r="K59" s="1" t="s">
        <v>685</v>
      </c>
      <c r="L59" s="1" t="s">
        <v>686</v>
      </c>
      <c r="M59" s="1" t="s">
        <v>17</v>
      </c>
      <c r="N59" s="1" t="s">
        <v>687</v>
      </c>
      <c r="O59" s="1" t="s">
        <v>688</v>
      </c>
    </row>
    <row r="60" spans="1:15" x14ac:dyDescent="0.2">
      <c r="A60" s="1" t="s">
        <v>690</v>
      </c>
      <c r="B60" s="1" t="str">
        <f t="shared" si="0"/>
        <v xml:space="preserve">Németország, 60325 Frankfurt, Taunusanlage  14 </v>
      </c>
      <c r="C60" s="8" t="s">
        <v>691</v>
      </c>
      <c r="D60" s="8" t="s">
        <v>692</v>
      </c>
      <c r="E60" s="8" t="s">
        <v>693</v>
      </c>
      <c r="F60" s="8" t="s">
        <v>17</v>
      </c>
      <c r="G60" s="8" t="s">
        <v>257</v>
      </c>
      <c r="H60" s="9" t="s">
        <v>17</v>
      </c>
      <c r="I60" s="1" t="s">
        <v>471</v>
      </c>
      <c r="J60" s="1" t="s">
        <v>691</v>
      </c>
      <c r="K60" s="1" t="s">
        <v>692</v>
      </c>
      <c r="L60" s="1" t="s">
        <v>693</v>
      </c>
      <c r="M60" s="1" t="s">
        <v>17</v>
      </c>
      <c r="N60" s="1" t="s">
        <v>257</v>
      </c>
      <c r="O60" s="1" t="s">
        <v>17</v>
      </c>
    </row>
    <row r="61" spans="1:15" x14ac:dyDescent="0.2">
      <c r="A61" s="1" t="s">
        <v>694</v>
      </c>
      <c r="B61" s="1" t="str">
        <f t="shared" si="0"/>
        <v xml:space="preserve">Olaszország, 20121 MILAN, Piazza Cavour  2 </v>
      </c>
      <c r="C61" s="8" t="s">
        <v>695</v>
      </c>
      <c r="D61" s="8" t="s">
        <v>696</v>
      </c>
      <c r="E61" s="8" t="s">
        <v>697</v>
      </c>
      <c r="F61" s="8" t="s">
        <v>17</v>
      </c>
      <c r="G61" s="8" t="s">
        <v>22</v>
      </c>
      <c r="H61" s="9" t="s">
        <v>17</v>
      </c>
      <c r="I61" s="1" t="s">
        <v>508</v>
      </c>
      <c r="J61" s="1" t="s">
        <v>695</v>
      </c>
      <c r="K61" s="1" t="s">
        <v>696</v>
      </c>
      <c r="L61" s="1" t="s">
        <v>697</v>
      </c>
      <c r="M61" s="1" t="s">
        <v>17</v>
      </c>
      <c r="N61" s="1" t="s">
        <v>22</v>
      </c>
      <c r="O61" s="1" t="s">
        <v>17</v>
      </c>
    </row>
    <row r="62" spans="1:15" x14ac:dyDescent="0.2">
      <c r="A62" s="1" t="s">
        <v>698</v>
      </c>
      <c r="B62" s="1" t="str">
        <f t="shared" si="0"/>
        <v xml:space="preserve">Luxemburg, 2520 LUXEMBOURG, allée Scheffer  39 </v>
      </c>
      <c r="C62" s="8" t="s">
        <v>699</v>
      </c>
      <c r="D62" s="8" t="s">
        <v>700</v>
      </c>
      <c r="E62" s="8" t="s">
        <v>701</v>
      </c>
      <c r="F62" s="8" t="s">
        <v>17</v>
      </c>
      <c r="G62" s="8" t="s">
        <v>313</v>
      </c>
      <c r="H62" s="9" t="s">
        <v>17</v>
      </c>
      <c r="I62" s="1" t="s">
        <v>487</v>
      </c>
      <c r="J62" s="1" t="s">
        <v>699</v>
      </c>
      <c r="K62" s="1" t="s">
        <v>700</v>
      </c>
      <c r="L62" s="1" t="s">
        <v>701</v>
      </c>
      <c r="M62" s="1" t="s">
        <v>17</v>
      </c>
      <c r="N62" s="1" t="s">
        <v>313</v>
      </c>
      <c r="O62" s="1" t="s">
        <v>17</v>
      </c>
    </row>
    <row r="63" spans="1:15" x14ac:dyDescent="0.2">
      <c r="A63" s="1" t="s">
        <v>702</v>
      </c>
      <c r="B63" s="1" t="str">
        <f t="shared" si="0"/>
        <v xml:space="preserve">Spanyolország, 28046 MADRID, Paséo de la Castellana  1 </v>
      </c>
      <c r="C63" s="8" t="s">
        <v>703</v>
      </c>
      <c r="D63" s="8" t="s">
        <v>704</v>
      </c>
      <c r="E63" s="8" t="s">
        <v>705</v>
      </c>
      <c r="F63" s="8" t="s">
        <v>17</v>
      </c>
      <c r="G63" s="8" t="s">
        <v>34</v>
      </c>
      <c r="H63" s="9" t="s">
        <v>17</v>
      </c>
      <c r="I63" s="1" t="s">
        <v>517</v>
      </c>
      <c r="J63" s="1" t="s">
        <v>703</v>
      </c>
      <c r="K63" s="1" t="s">
        <v>704</v>
      </c>
      <c r="L63" s="1" t="s">
        <v>705</v>
      </c>
      <c r="M63" s="1" t="s">
        <v>17</v>
      </c>
      <c r="N63" s="1" t="s">
        <v>34</v>
      </c>
      <c r="O63" s="1" t="s">
        <v>17</v>
      </c>
    </row>
    <row r="64" spans="1:15" x14ac:dyDescent="0.2">
      <c r="A64" s="1" t="s">
        <v>706</v>
      </c>
      <c r="B64" s="1" t="str">
        <f t="shared" si="0"/>
        <v xml:space="preserve">Svédország, 103 93 STOCKHOLM, Regeringsgatan  38 </v>
      </c>
      <c r="C64" s="8" t="s">
        <v>707</v>
      </c>
      <c r="D64" s="8" t="s">
        <v>708</v>
      </c>
      <c r="E64" s="8" t="s">
        <v>709</v>
      </c>
      <c r="F64" s="8" t="s">
        <v>17</v>
      </c>
      <c r="G64" s="8" t="s">
        <v>299</v>
      </c>
      <c r="H64" s="9" t="s">
        <v>17</v>
      </c>
      <c r="I64" s="1" t="s">
        <v>710</v>
      </c>
      <c r="J64" s="1" t="s">
        <v>707</v>
      </c>
      <c r="K64" s="1" t="s">
        <v>708</v>
      </c>
      <c r="L64" s="1" t="s">
        <v>709</v>
      </c>
      <c r="M64" s="1" t="s">
        <v>17</v>
      </c>
      <c r="N64" s="1" t="s">
        <v>299</v>
      </c>
      <c r="O64" s="1" t="s">
        <v>17</v>
      </c>
    </row>
    <row r="65" spans="1:15" x14ac:dyDescent="0.2">
      <c r="A65" s="1" t="s">
        <v>711</v>
      </c>
      <c r="B65" s="1" t="str">
        <f t="shared" si="0"/>
        <v>Egyesült Királyság, EC2A 2DA LONDON, Appold Street 5 (Broadwalk House)</v>
      </c>
      <c r="C65" s="8" t="s">
        <v>712</v>
      </c>
      <c r="D65" s="8" t="s">
        <v>713</v>
      </c>
      <c r="E65" s="8" t="s">
        <v>714</v>
      </c>
      <c r="F65" s="8" t="s">
        <v>715</v>
      </c>
      <c r="G65" s="8" t="s">
        <v>268</v>
      </c>
      <c r="H65" s="9" t="s">
        <v>1255</v>
      </c>
      <c r="I65" s="1" t="s">
        <v>494</v>
      </c>
      <c r="J65" s="1" t="s">
        <v>712</v>
      </c>
      <c r="K65" s="1" t="s">
        <v>713</v>
      </c>
      <c r="L65" s="1" t="s">
        <v>714</v>
      </c>
      <c r="M65" s="1" t="s">
        <v>715</v>
      </c>
      <c r="N65" s="1" t="s">
        <v>268</v>
      </c>
      <c r="O65" s="1" t="s">
        <v>17</v>
      </c>
    </row>
    <row r="66" spans="1:15" x14ac:dyDescent="0.2">
      <c r="A66" s="1" t="s">
        <v>716</v>
      </c>
      <c r="B66" s="1" t="str">
        <f t="shared" si="0"/>
        <v xml:space="preserve">Belgium, B-1160 Bruxelles, 19, Devré du Prieuré   </v>
      </c>
      <c r="C66" s="8" t="s">
        <v>717</v>
      </c>
      <c r="D66" s="8" t="s">
        <v>718</v>
      </c>
      <c r="E66" s="8" t="s">
        <v>719</v>
      </c>
      <c r="F66" s="8" t="s">
        <v>17</v>
      </c>
      <c r="G66" s="8" t="s">
        <v>17</v>
      </c>
      <c r="H66" s="9" t="s">
        <v>17</v>
      </c>
      <c r="I66" s="1" t="s">
        <v>682</v>
      </c>
      <c r="J66" s="1" t="s">
        <v>717</v>
      </c>
      <c r="K66" s="1" t="s">
        <v>718</v>
      </c>
      <c r="L66" s="1" t="s">
        <v>719</v>
      </c>
      <c r="M66" s="1" t="s">
        <v>17</v>
      </c>
      <c r="N66" s="1" t="s">
        <v>17</v>
      </c>
      <c r="O66" s="1" t="s">
        <v>17</v>
      </c>
    </row>
    <row r="67" spans="1:15" x14ac:dyDescent="0.2">
      <c r="A67" s="1" t="s">
        <v>720</v>
      </c>
      <c r="B67" s="1" t="str">
        <f t="shared" si="0"/>
        <v xml:space="preserve">Spanyolország, E-28046 Madrid, 1, Paseo de Castellana   </v>
      </c>
      <c r="C67" s="8" t="s">
        <v>514</v>
      </c>
      <c r="D67" s="8" t="s">
        <v>515</v>
      </c>
      <c r="E67" s="8" t="s">
        <v>721</v>
      </c>
      <c r="F67" s="8" t="s">
        <v>17</v>
      </c>
      <c r="G67" s="8" t="s">
        <v>17</v>
      </c>
      <c r="H67" s="9" t="s">
        <v>17</v>
      </c>
      <c r="I67" s="1" t="s">
        <v>517</v>
      </c>
      <c r="J67" s="1" t="s">
        <v>514</v>
      </c>
      <c r="K67" s="1" t="s">
        <v>515</v>
      </c>
      <c r="L67" s="1" t="s">
        <v>721</v>
      </c>
      <c r="M67" s="1" t="s">
        <v>17</v>
      </c>
      <c r="N67" s="1" t="s">
        <v>17</v>
      </c>
      <c r="O67" s="1" t="s">
        <v>17</v>
      </c>
    </row>
    <row r="68" spans="1:15" x14ac:dyDescent="0.2">
      <c r="A68" s="1" t="s">
        <v>722</v>
      </c>
      <c r="B68" s="1" t="str">
        <f t="shared" si="0"/>
        <v xml:space="preserve">Luxemburg, L-1660 Luxembourg, 56 Grand Rue   </v>
      </c>
      <c r="C68" s="8" t="s">
        <v>723</v>
      </c>
      <c r="D68" s="8" t="s">
        <v>484</v>
      </c>
      <c r="E68" s="8" t="s">
        <v>724</v>
      </c>
      <c r="F68" s="8" t="s">
        <v>17</v>
      </c>
      <c r="G68" s="8" t="s">
        <v>17</v>
      </c>
      <c r="H68" s="9" t="s">
        <v>17</v>
      </c>
      <c r="I68" s="1" t="s">
        <v>487</v>
      </c>
      <c r="J68" s="1" t="s">
        <v>723</v>
      </c>
      <c r="K68" s="1" t="s">
        <v>484</v>
      </c>
      <c r="L68" s="1" t="s">
        <v>724</v>
      </c>
      <c r="M68" s="1" t="s">
        <v>17</v>
      </c>
      <c r="N68" s="1" t="s">
        <v>17</v>
      </c>
      <c r="O68" s="1" t="s">
        <v>17</v>
      </c>
    </row>
    <row r="69" spans="1:15" x14ac:dyDescent="0.2">
      <c r="A69" s="1" t="s">
        <v>725</v>
      </c>
      <c r="B69" s="1" t="str">
        <f t="shared" ref="B69:B132" si="1">CONCATENATE($I69,", ",$C69," ",$D69,", ",$E69," ",$F69," ",$G69," ",$H69)</f>
        <v xml:space="preserve">Ausztria, n.a. n.a., n.a.   </v>
      </c>
      <c r="C69" s="8" t="s">
        <v>659</v>
      </c>
      <c r="D69" s="8" t="s">
        <v>659</v>
      </c>
      <c r="E69" s="8" t="s">
        <v>659</v>
      </c>
      <c r="F69" s="8" t="s">
        <v>17</v>
      </c>
      <c r="G69" s="8" t="s">
        <v>17</v>
      </c>
      <c r="H69" s="9" t="s">
        <v>17</v>
      </c>
      <c r="I69" s="1" t="s">
        <v>476</v>
      </c>
      <c r="J69" s="1" t="s">
        <v>17</v>
      </c>
      <c r="K69" s="1" t="s">
        <v>17</v>
      </c>
      <c r="L69" s="1" t="s">
        <v>17</v>
      </c>
      <c r="M69" s="1" t="s">
        <v>17</v>
      </c>
      <c r="N69" s="1" t="s">
        <v>17</v>
      </c>
      <c r="O69" s="1" t="s">
        <v>17</v>
      </c>
    </row>
    <row r="70" spans="1:15" x14ac:dyDescent="0.2">
      <c r="A70" s="1" t="s">
        <v>726</v>
      </c>
      <c r="B70" s="1" t="str">
        <f t="shared" si="1"/>
        <v xml:space="preserve">Egyesült Királyság, E14 4QR London, 5 Cabotsquare   </v>
      </c>
      <c r="C70" s="8" t="s">
        <v>727</v>
      </c>
      <c r="D70" s="8" t="s">
        <v>492</v>
      </c>
      <c r="E70" s="8" t="s">
        <v>728</v>
      </c>
      <c r="F70" s="8" t="s">
        <v>17</v>
      </c>
      <c r="G70" s="8" t="s">
        <v>17</v>
      </c>
      <c r="H70" s="9" t="s">
        <v>17</v>
      </c>
      <c r="I70" s="1" t="s">
        <v>494</v>
      </c>
      <c r="J70" s="1" t="s">
        <v>727</v>
      </c>
      <c r="K70" s="1" t="s">
        <v>492</v>
      </c>
      <c r="L70" s="1" t="s">
        <v>728</v>
      </c>
      <c r="M70" s="1" t="s">
        <v>17</v>
      </c>
      <c r="N70" s="1" t="s">
        <v>17</v>
      </c>
      <c r="O70" s="1" t="s">
        <v>17</v>
      </c>
    </row>
    <row r="71" spans="1:15" x14ac:dyDescent="0.2">
      <c r="A71" s="1" t="s">
        <v>729</v>
      </c>
      <c r="B71" s="1" t="str">
        <f t="shared" si="1"/>
        <v xml:space="preserve">Egyesült Királyság, E14 4QJ London, One Cabot Square   </v>
      </c>
      <c r="C71" s="8" t="s">
        <v>730</v>
      </c>
      <c r="D71" s="8" t="s">
        <v>492</v>
      </c>
      <c r="E71" s="8" t="s">
        <v>731</v>
      </c>
      <c r="F71" s="8" t="s">
        <v>17</v>
      </c>
      <c r="G71" s="8" t="s">
        <v>17</v>
      </c>
      <c r="H71" s="9" t="s">
        <v>17</v>
      </c>
      <c r="I71" s="1" t="s">
        <v>494</v>
      </c>
      <c r="J71" s="1" t="s">
        <v>730</v>
      </c>
      <c r="K71" s="1" t="s">
        <v>492</v>
      </c>
      <c r="L71" s="1" t="s">
        <v>731</v>
      </c>
      <c r="M71" s="1" t="s">
        <v>17</v>
      </c>
      <c r="N71" s="1" t="s">
        <v>17</v>
      </c>
      <c r="O71" s="1" t="s">
        <v>17</v>
      </c>
    </row>
    <row r="72" spans="1:15" x14ac:dyDescent="0.2">
      <c r="A72" s="1" t="s">
        <v>732</v>
      </c>
      <c r="B72" s="1" t="str">
        <f t="shared" si="1"/>
        <v xml:space="preserve">Málta, VLT 1436 Valletta, Strait Street 80, ‘Palazzo Homedes’  </v>
      </c>
      <c r="C72" s="8" t="s">
        <v>733</v>
      </c>
      <c r="D72" s="8" t="s">
        <v>734</v>
      </c>
      <c r="E72" s="8" t="s">
        <v>735</v>
      </c>
      <c r="F72" s="8" t="s">
        <v>736</v>
      </c>
      <c r="G72" s="8" t="s">
        <v>17</v>
      </c>
      <c r="H72" s="9" t="s">
        <v>17</v>
      </c>
      <c r="I72" s="1" t="s">
        <v>662</v>
      </c>
      <c r="J72" s="1" t="s">
        <v>733</v>
      </c>
      <c r="K72" s="1" t="s">
        <v>734</v>
      </c>
      <c r="L72" s="1" t="s">
        <v>735</v>
      </c>
      <c r="M72" s="1" t="s">
        <v>736</v>
      </c>
      <c r="N72" s="1" t="s">
        <v>17</v>
      </c>
      <c r="O72" s="1" t="s">
        <v>17</v>
      </c>
    </row>
    <row r="73" spans="1:15" x14ac:dyDescent="0.2">
      <c r="A73" s="1" t="s">
        <v>737</v>
      </c>
      <c r="B73" s="1" t="str">
        <f t="shared" si="1"/>
        <v xml:space="preserve">Ciprus, CY-2025 Nicosia 154 Limassol Avenue, Laiki Building   </v>
      </c>
      <c r="C73" s="8" t="s">
        <v>738</v>
      </c>
      <c r="D73" s="8" t="s">
        <v>739</v>
      </c>
      <c r="E73" s="8" t="s">
        <v>740</v>
      </c>
      <c r="F73" s="8" t="s">
        <v>17</v>
      </c>
      <c r="G73" s="8" t="s">
        <v>17</v>
      </c>
      <c r="H73" s="9" t="s">
        <v>17</v>
      </c>
      <c r="I73" s="1" t="s">
        <v>551</v>
      </c>
      <c r="J73" s="1" t="s">
        <v>738</v>
      </c>
      <c r="K73" s="1" t="s">
        <v>739</v>
      </c>
      <c r="L73" s="1" t="s">
        <v>740</v>
      </c>
      <c r="M73" s="1" t="s">
        <v>17</v>
      </c>
      <c r="N73" s="1" t="s">
        <v>17</v>
      </c>
      <c r="O73" s="1" t="s">
        <v>17</v>
      </c>
    </row>
    <row r="74" spans="1:15" x14ac:dyDescent="0.2">
      <c r="A74" s="1" t="s">
        <v>741</v>
      </c>
      <c r="B74" s="1" t="str">
        <f t="shared" si="1"/>
        <v xml:space="preserve">Dánia, DK-1092 Kobenhavn, Holmens Kanal  2-12 </v>
      </c>
      <c r="C74" s="8" t="s">
        <v>742</v>
      </c>
      <c r="D74" s="8" t="s">
        <v>743</v>
      </c>
      <c r="E74" s="8" t="s">
        <v>744</v>
      </c>
      <c r="F74" s="8" t="s">
        <v>17</v>
      </c>
      <c r="G74" s="8" t="s">
        <v>745</v>
      </c>
      <c r="H74" s="9" t="s">
        <v>17</v>
      </c>
      <c r="I74" s="1" t="s">
        <v>746</v>
      </c>
      <c r="J74" s="1" t="s">
        <v>742</v>
      </c>
      <c r="K74" s="1" t="s">
        <v>743</v>
      </c>
      <c r="L74" s="1" t="s">
        <v>744</v>
      </c>
      <c r="M74" s="1" t="s">
        <v>17</v>
      </c>
      <c r="N74" s="1" t="s">
        <v>745</v>
      </c>
      <c r="O74" s="1" t="s">
        <v>17</v>
      </c>
    </row>
    <row r="75" spans="1:15" x14ac:dyDescent="0.2">
      <c r="A75" s="1" t="s">
        <v>747</v>
      </c>
      <c r="B75" s="1" t="str">
        <f t="shared" si="1"/>
        <v xml:space="preserve">Luxemburg, L-2011 Luxembourg, 2 Rue Du Fossé   </v>
      </c>
      <c r="C75" s="8" t="s">
        <v>748</v>
      </c>
      <c r="D75" s="8" t="s">
        <v>484</v>
      </c>
      <c r="E75" s="8" t="s">
        <v>749</v>
      </c>
      <c r="F75" s="8" t="s">
        <v>17</v>
      </c>
      <c r="G75" s="8" t="s">
        <v>17</v>
      </c>
      <c r="H75" s="9" t="s">
        <v>17</v>
      </c>
      <c r="I75" s="1" t="s">
        <v>487</v>
      </c>
      <c r="J75" s="1" t="s">
        <v>748</v>
      </c>
      <c r="K75" s="1" t="s">
        <v>484</v>
      </c>
      <c r="L75" s="1" t="s">
        <v>749</v>
      </c>
      <c r="M75" s="1" t="s">
        <v>17</v>
      </c>
      <c r="N75" s="1" t="s">
        <v>17</v>
      </c>
      <c r="O75" s="1" t="s">
        <v>17</v>
      </c>
    </row>
    <row r="76" spans="1:15" x14ac:dyDescent="0.2">
      <c r="A76" s="1" t="s">
        <v>750</v>
      </c>
      <c r="B76" s="1" t="str">
        <f t="shared" si="1"/>
        <v xml:space="preserve">Finnország, PL-00075 Danske Bank, Hiililaiturinkuja 2   </v>
      </c>
      <c r="C76" s="8" t="s">
        <v>751</v>
      </c>
      <c r="D76" s="8" t="s">
        <v>752</v>
      </c>
      <c r="E76" s="8" t="s">
        <v>753</v>
      </c>
      <c r="F76" s="8" t="s">
        <v>17</v>
      </c>
      <c r="G76" s="8" t="s">
        <v>17</v>
      </c>
      <c r="H76" s="9" t="s">
        <v>17</v>
      </c>
      <c r="I76" s="1" t="s">
        <v>689</v>
      </c>
      <c r="J76" s="1" t="s">
        <v>751</v>
      </c>
      <c r="K76" s="1" t="s">
        <v>752</v>
      </c>
      <c r="L76" s="1" t="s">
        <v>753</v>
      </c>
      <c r="M76" s="1" t="s">
        <v>17</v>
      </c>
      <c r="N76" s="1" t="s">
        <v>17</v>
      </c>
      <c r="O76" s="1" t="s">
        <v>17</v>
      </c>
    </row>
    <row r="77" spans="1:15" x14ac:dyDescent="0.2">
      <c r="A77" s="1" t="s">
        <v>754</v>
      </c>
      <c r="B77" s="1" t="str">
        <f t="shared" si="1"/>
        <v xml:space="preserve">Írország, 9999 Dublin 1, 3, Harbourmaster Place   </v>
      </c>
      <c r="C77" s="8" t="s">
        <v>652</v>
      </c>
      <c r="D77" s="8" t="s">
        <v>556</v>
      </c>
      <c r="E77" s="8" t="s">
        <v>755</v>
      </c>
      <c r="F77" s="8" t="s">
        <v>17</v>
      </c>
      <c r="G77" s="8" t="s">
        <v>17</v>
      </c>
      <c r="H77" s="9" t="s">
        <v>17</v>
      </c>
      <c r="I77" s="1" t="s">
        <v>558</v>
      </c>
      <c r="J77" s="1" t="s">
        <v>652</v>
      </c>
      <c r="K77" s="1" t="s">
        <v>556</v>
      </c>
      <c r="L77" s="1" t="s">
        <v>755</v>
      </c>
      <c r="M77" s="1" t="s">
        <v>17</v>
      </c>
      <c r="N77" s="1" t="s">
        <v>17</v>
      </c>
      <c r="O77" s="1" t="s">
        <v>17</v>
      </c>
    </row>
    <row r="78" spans="1:15" x14ac:dyDescent="0.2">
      <c r="A78" s="1" t="s">
        <v>756</v>
      </c>
      <c r="B78" s="1" t="str">
        <f t="shared" si="1"/>
        <v>Málta, FRN1913 Floriana, Pinto Wharf, Valletta Waterfront  1E Forni 2nd Floor</v>
      </c>
      <c r="C78" s="8" t="s">
        <v>757</v>
      </c>
      <c r="D78" s="8" t="s">
        <v>758</v>
      </c>
      <c r="E78" s="8" t="s">
        <v>759</v>
      </c>
      <c r="F78" s="8" t="s">
        <v>17</v>
      </c>
      <c r="G78" s="8" t="s">
        <v>760</v>
      </c>
      <c r="H78" s="9" t="s">
        <v>761</v>
      </c>
      <c r="I78" s="1" t="s">
        <v>662</v>
      </c>
      <c r="J78" s="1" t="s">
        <v>757</v>
      </c>
      <c r="K78" s="1" t="s">
        <v>758</v>
      </c>
      <c r="L78" s="1" t="s">
        <v>759</v>
      </c>
      <c r="M78" s="1" t="s">
        <v>17</v>
      </c>
      <c r="N78" s="1" t="s">
        <v>760</v>
      </c>
      <c r="O78" s="1" t="s">
        <v>761</v>
      </c>
    </row>
    <row r="79" spans="1:15" x14ac:dyDescent="0.2">
      <c r="A79" s="1" t="s">
        <v>762</v>
      </c>
      <c r="B79" s="1" t="str">
        <f t="shared" si="1"/>
        <v xml:space="preserve">Németország, D-60325 Frankfurt am Main, Taunusanlage  12 </v>
      </c>
      <c r="C79" s="8" t="s">
        <v>763</v>
      </c>
      <c r="D79" s="8" t="s">
        <v>469</v>
      </c>
      <c r="E79" s="8" t="s">
        <v>693</v>
      </c>
      <c r="F79" s="8" t="s">
        <v>17</v>
      </c>
      <c r="G79" s="8" t="s">
        <v>764</v>
      </c>
      <c r="H79" s="9" t="s">
        <v>17</v>
      </c>
      <c r="I79" s="1" t="s">
        <v>471</v>
      </c>
      <c r="J79" s="1" t="s">
        <v>763</v>
      </c>
      <c r="K79" s="1" t="s">
        <v>469</v>
      </c>
      <c r="L79" s="1" t="s">
        <v>693</v>
      </c>
      <c r="M79" s="1" t="s">
        <v>17</v>
      </c>
      <c r="N79" s="1" t="s">
        <v>764</v>
      </c>
      <c r="O79" s="1" t="s">
        <v>17</v>
      </c>
    </row>
    <row r="80" spans="1:15" x14ac:dyDescent="0.2">
      <c r="A80" s="1" t="s">
        <v>765</v>
      </c>
      <c r="B80" s="1" t="str">
        <f t="shared" si="1"/>
        <v xml:space="preserve">Luxemburg, L-1115 Luxembourg, 2 Boulevard Konrad Adenauer   </v>
      </c>
      <c r="C80" s="8" t="s">
        <v>766</v>
      </c>
      <c r="D80" s="8" t="s">
        <v>484</v>
      </c>
      <c r="E80" s="8" t="s">
        <v>767</v>
      </c>
      <c r="F80" s="8" t="s">
        <v>17</v>
      </c>
      <c r="G80" s="8" t="s">
        <v>17</v>
      </c>
      <c r="H80" s="9" t="s">
        <v>17</v>
      </c>
      <c r="I80" s="1" t="s">
        <v>487</v>
      </c>
      <c r="J80" s="1" t="s">
        <v>766</v>
      </c>
      <c r="K80" s="1" t="s">
        <v>484</v>
      </c>
      <c r="L80" s="1" t="s">
        <v>768</v>
      </c>
      <c r="M80" s="1" t="s">
        <v>17</v>
      </c>
      <c r="N80" s="1" t="s">
        <v>17</v>
      </c>
      <c r="O80" s="1" t="s">
        <v>17</v>
      </c>
    </row>
    <row r="81" spans="1:15" x14ac:dyDescent="0.2">
      <c r="A81" s="1" t="s">
        <v>769</v>
      </c>
      <c r="B81" s="1" t="str">
        <f t="shared" si="1"/>
        <v xml:space="preserve">Ausztria, A-1010 Wien, Stock Im Eisen-Platz 3   </v>
      </c>
      <c r="C81" s="8" t="s">
        <v>523</v>
      </c>
      <c r="D81" s="8" t="s">
        <v>524</v>
      </c>
      <c r="E81" s="8" t="s">
        <v>770</v>
      </c>
      <c r="F81" s="8" t="s">
        <v>17</v>
      </c>
      <c r="G81" s="8" t="s">
        <v>17</v>
      </c>
      <c r="H81" s="9" t="s">
        <v>17</v>
      </c>
      <c r="I81" s="1" t="s">
        <v>476</v>
      </c>
      <c r="J81" s="1" t="s">
        <v>523</v>
      </c>
      <c r="K81" s="1" t="s">
        <v>524</v>
      </c>
      <c r="L81" s="1" t="s">
        <v>770</v>
      </c>
      <c r="M81" s="1" t="s">
        <v>17</v>
      </c>
      <c r="N81" s="1" t="s">
        <v>17</v>
      </c>
      <c r="O81" s="1" t="s">
        <v>17</v>
      </c>
    </row>
    <row r="82" spans="1:15" x14ac:dyDescent="0.2">
      <c r="A82" s="1" t="s">
        <v>771</v>
      </c>
      <c r="B82" s="1" t="str">
        <f t="shared" si="1"/>
        <v xml:space="preserve">Németország, D-53113 Bonn, Friedrich-Ebert-Allee  114-126 </v>
      </c>
      <c r="C82" s="8" t="s">
        <v>772</v>
      </c>
      <c r="D82" s="8" t="s">
        <v>773</v>
      </c>
      <c r="E82" s="8" t="s">
        <v>774</v>
      </c>
      <c r="F82" s="8" t="s">
        <v>17</v>
      </c>
      <c r="G82" s="8" t="s">
        <v>775</v>
      </c>
      <c r="H82" s="9" t="s">
        <v>17</v>
      </c>
      <c r="I82" s="1" t="s">
        <v>471</v>
      </c>
      <c r="J82" s="1" t="s">
        <v>772</v>
      </c>
      <c r="K82" s="1" t="s">
        <v>773</v>
      </c>
      <c r="L82" s="1" t="s">
        <v>774</v>
      </c>
      <c r="M82" s="1" t="s">
        <v>17</v>
      </c>
      <c r="N82" s="1" t="s">
        <v>775</v>
      </c>
      <c r="O82" s="1" t="s">
        <v>17</v>
      </c>
    </row>
    <row r="83" spans="1:15" x14ac:dyDescent="0.2">
      <c r="A83" s="1" t="s">
        <v>776</v>
      </c>
      <c r="B83" s="1" t="str">
        <f t="shared" si="1"/>
        <v xml:space="preserve">Lengyelország, PL-00121 Warszawa, Ul Sienna  39 </v>
      </c>
      <c r="C83" s="8" t="s">
        <v>777</v>
      </c>
      <c r="D83" s="8" t="s">
        <v>778</v>
      </c>
      <c r="E83" s="8" t="s">
        <v>779</v>
      </c>
      <c r="F83" s="8" t="s">
        <v>17</v>
      </c>
      <c r="G83" s="8" t="s">
        <v>313</v>
      </c>
      <c r="H83" s="9" t="s">
        <v>17</v>
      </c>
      <c r="I83" s="1" t="s">
        <v>780</v>
      </c>
      <c r="J83" s="1" t="s">
        <v>777</v>
      </c>
      <c r="K83" s="1" t="s">
        <v>778</v>
      </c>
      <c r="L83" s="1" t="s">
        <v>779</v>
      </c>
      <c r="M83" s="1" t="s">
        <v>17</v>
      </c>
      <c r="N83" s="1" t="s">
        <v>313</v>
      </c>
      <c r="O83" s="1" t="s">
        <v>17</v>
      </c>
    </row>
    <row r="84" spans="1:15" x14ac:dyDescent="0.2">
      <c r="A84" s="1" t="s">
        <v>781</v>
      </c>
      <c r="B84" s="1" t="str">
        <f t="shared" si="1"/>
        <v xml:space="preserve">Egyesült Királyság, EC3R 8HY London, 20 St Dunstans Hill   </v>
      </c>
      <c r="C84" s="8" t="s">
        <v>782</v>
      </c>
      <c r="D84" s="8" t="s">
        <v>492</v>
      </c>
      <c r="E84" s="8" t="s">
        <v>783</v>
      </c>
      <c r="F84" s="8" t="s">
        <v>17</v>
      </c>
      <c r="G84" s="8" t="s">
        <v>17</v>
      </c>
      <c r="H84" s="9" t="s">
        <v>17</v>
      </c>
      <c r="I84" s="1" t="s">
        <v>494</v>
      </c>
      <c r="J84" s="1" t="s">
        <v>782</v>
      </c>
      <c r="K84" s="1" t="s">
        <v>492</v>
      </c>
      <c r="L84" s="1" t="s">
        <v>783</v>
      </c>
      <c r="M84" s="1" t="s">
        <v>17</v>
      </c>
      <c r="N84" s="1" t="s">
        <v>17</v>
      </c>
      <c r="O84" s="1" t="s">
        <v>17</v>
      </c>
    </row>
    <row r="85" spans="1:15" x14ac:dyDescent="0.2">
      <c r="A85" s="1" t="s">
        <v>784</v>
      </c>
      <c r="B85" s="1" t="str">
        <f t="shared" si="1"/>
        <v xml:space="preserve">Svédország, S-103 Stockholm, Kungsgatan 18.   </v>
      </c>
      <c r="C85" s="8" t="s">
        <v>785</v>
      </c>
      <c r="D85" s="8" t="s">
        <v>786</v>
      </c>
      <c r="E85" s="8" t="s">
        <v>787</v>
      </c>
      <c r="F85" s="8" t="s">
        <v>17</v>
      </c>
      <c r="G85" s="8" t="s">
        <v>17</v>
      </c>
      <c r="H85" s="9" t="s">
        <v>17</v>
      </c>
      <c r="I85" s="1" t="s">
        <v>710</v>
      </c>
      <c r="J85" s="1" t="s">
        <v>785</v>
      </c>
      <c r="K85" s="1" t="s">
        <v>786</v>
      </c>
      <c r="L85" s="1" t="s">
        <v>787</v>
      </c>
      <c r="M85" s="1" t="s">
        <v>17</v>
      </c>
      <c r="N85" s="1" t="s">
        <v>17</v>
      </c>
      <c r="O85" s="1" t="s">
        <v>17</v>
      </c>
    </row>
    <row r="86" spans="1:15" x14ac:dyDescent="0.2">
      <c r="A86" s="1" t="s">
        <v>788</v>
      </c>
      <c r="B86" s="1" t="str">
        <f t="shared" si="1"/>
        <v xml:space="preserve">Norvégia, N-0250 Oslo, Stranden  21 </v>
      </c>
      <c r="C86" s="8" t="s">
        <v>789</v>
      </c>
      <c r="D86" s="8" t="s">
        <v>790</v>
      </c>
      <c r="E86" s="8" t="s">
        <v>791</v>
      </c>
      <c r="F86" s="8" t="s">
        <v>17</v>
      </c>
      <c r="G86" s="8" t="s">
        <v>118</v>
      </c>
      <c r="H86" s="9" t="s">
        <v>17</v>
      </c>
      <c r="I86" s="1" t="s">
        <v>792</v>
      </c>
      <c r="J86" s="1" t="s">
        <v>789</v>
      </c>
      <c r="K86" s="1" t="s">
        <v>790</v>
      </c>
      <c r="L86" s="1" t="s">
        <v>791</v>
      </c>
      <c r="M86" s="1" t="s">
        <v>17</v>
      </c>
      <c r="N86" s="1" t="s">
        <v>118</v>
      </c>
      <c r="O86" s="1" t="s">
        <v>17</v>
      </c>
    </row>
    <row r="87" spans="1:15" x14ac:dyDescent="0.2">
      <c r="A87" s="1" t="s">
        <v>793</v>
      </c>
      <c r="B87" s="1" t="str">
        <f t="shared" si="1"/>
        <v xml:space="preserve">Németország, 60301 Frankfurt, Jürgen-Ponto Platz 1.   </v>
      </c>
      <c r="C87" s="8" t="s">
        <v>794</v>
      </c>
      <c r="D87" s="8" t="s">
        <v>692</v>
      </c>
      <c r="E87" s="8" t="s">
        <v>795</v>
      </c>
      <c r="F87" s="8" t="s">
        <v>17</v>
      </c>
      <c r="G87" s="8" t="s">
        <v>17</v>
      </c>
      <c r="H87" s="9" t="s">
        <v>17</v>
      </c>
      <c r="I87" s="1" t="s">
        <v>471</v>
      </c>
      <c r="J87" s="1" t="s">
        <v>794</v>
      </c>
      <c r="K87" s="1" t="s">
        <v>692</v>
      </c>
      <c r="L87" s="1" t="s">
        <v>795</v>
      </c>
      <c r="M87" s="1" t="s">
        <v>17</v>
      </c>
      <c r="N87" s="1" t="s">
        <v>17</v>
      </c>
      <c r="O87" s="1" t="s">
        <v>17</v>
      </c>
    </row>
    <row r="88" spans="1:15" x14ac:dyDescent="0.2">
      <c r="A88" s="1" t="s">
        <v>796</v>
      </c>
      <c r="B88" s="1" t="str">
        <f t="shared" si="1"/>
        <v xml:space="preserve">Németország, 60040 Frankfurt/Main, P.O. Box 110532   </v>
      </c>
      <c r="C88" s="8" t="s">
        <v>797</v>
      </c>
      <c r="D88" s="8" t="s">
        <v>798</v>
      </c>
      <c r="E88" s="8" t="s">
        <v>799</v>
      </c>
      <c r="F88" s="8" t="s">
        <v>17</v>
      </c>
      <c r="G88" s="8" t="s">
        <v>17</v>
      </c>
      <c r="H88" s="9" t="s">
        <v>17</v>
      </c>
      <c r="I88" s="1" t="s">
        <v>471</v>
      </c>
      <c r="J88" s="1" t="s">
        <v>797</v>
      </c>
      <c r="K88" s="1" t="s">
        <v>798</v>
      </c>
      <c r="L88" s="1" t="s">
        <v>799</v>
      </c>
      <c r="M88" s="1" t="s">
        <v>17</v>
      </c>
      <c r="N88" s="1" t="s">
        <v>17</v>
      </c>
      <c r="O88" s="1" t="s">
        <v>17</v>
      </c>
    </row>
    <row r="89" spans="1:15" x14ac:dyDescent="0.2">
      <c r="A89" s="1" t="s">
        <v>800</v>
      </c>
      <c r="B89" s="1" t="str">
        <f t="shared" si="1"/>
        <v xml:space="preserve">Németország, D-63533 Mainhausen, Nord-West-Ring Strasse 11.   </v>
      </c>
      <c r="C89" s="8" t="s">
        <v>801</v>
      </c>
      <c r="D89" s="8" t="s">
        <v>802</v>
      </c>
      <c r="E89" s="8" t="s">
        <v>803</v>
      </c>
      <c r="F89" s="8" t="s">
        <v>17</v>
      </c>
      <c r="G89" s="8" t="s">
        <v>17</v>
      </c>
      <c r="H89" s="9" t="s">
        <v>17</v>
      </c>
      <c r="I89" s="1" t="s">
        <v>471</v>
      </c>
      <c r="J89" s="1" t="s">
        <v>801</v>
      </c>
      <c r="K89" s="1" t="s">
        <v>802</v>
      </c>
      <c r="L89" s="1" t="s">
        <v>803</v>
      </c>
      <c r="M89" s="1" t="s">
        <v>17</v>
      </c>
      <c r="N89" s="1" t="s">
        <v>17</v>
      </c>
      <c r="O89" s="1" t="s">
        <v>17</v>
      </c>
    </row>
    <row r="90" spans="1:15" x14ac:dyDescent="0.2">
      <c r="A90" s="1" t="s">
        <v>804</v>
      </c>
      <c r="B90" s="1" t="str">
        <f t="shared" si="1"/>
        <v xml:space="preserve">Málta, 52 Sliema,, Tower Road il-Piazzetta  </v>
      </c>
      <c r="C90" s="8" t="s">
        <v>805</v>
      </c>
      <c r="D90" s="8" t="s">
        <v>806</v>
      </c>
      <c r="E90" s="8" t="s">
        <v>807</v>
      </c>
      <c r="F90" s="8" t="s">
        <v>808</v>
      </c>
      <c r="G90" s="8" t="s">
        <v>17</v>
      </c>
      <c r="H90" s="9" t="s">
        <v>17</v>
      </c>
      <c r="I90" s="1" t="s">
        <v>662</v>
      </c>
      <c r="J90" s="1" t="s">
        <v>805</v>
      </c>
      <c r="K90" s="1" t="s">
        <v>806</v>
      </c>
      <c r="L90" s="1" t="s">
        <v>807</v>
      </c>
      <c r="M90" s="1" t="s">
        <v>808</v>
      </c>
      <c r="N90" s="1" t="s">
        <v>17</v>
      </c>
      <c r="O90" s="1" t="s">
        <v>17</v>
      </c>
    </row>
    <row r="91" spans="1:15" x14ac:dyDescent="0.2">
      <c r="A91" s="1" t="s">
        <v>809</v>
      </c>
      <c r="B91" s="1" t="str">
        <f t="shared" si="1"/>
        <v xml:space="preserve">Luxemburg, L-2535 Luxembourg, 20 Blrd E Servais   </v>
      </c>
      <c r="C91" s="8" t="s">
        <v>810</v>
      </c>
      <c r="D91" s="8" t="s">
        <v>484</v>
      </c>
      <c r="E91" s="8" t="s">
        <v>811</v>
      </c>
      <c r="F91" s="8" t="s">
        <v>17</v>
      </c>
      <c r="G91" s="8" t="s">
        <v>17</v>
      </c>
      <c r="H91" s="9" t="s">
        <v>17</v>
      </c>
      <c r="I91" s="1" t="s">
        <v>487</v>
      </c>
      <c r="J91" s="1" t="s">
        <v>810</v>
      </c>
      <c r="K91" s="1" t="s">
        <v>484</v>
      </c>
      <c r="L91" s="1" t="s">
        <v>811</v>
      </c>
      <c r="M91" s="1" t="s">
        <v>17</v>
      </c>
      <c r="N91" s="1" t="s">
        <v>17</v>
      </c>
      <c r="O91" s="1" t="s">
        <v>17</v>
      </c>
    </row>
    <row r="92" spans="1:15" x14ac:dyDescent="0.2">
      <c r="A92" s="1" t="s">
        <v>812</v>
      </c>
      <c r="B92" s="1" t="str">
        <f t="shared" si="1"/>
        <v xml:space="preserve">Franciaország, F-75008 Paris, 12 Rue De La Baume   </v>
      </c>
      <c r="C92" s="8" t="s">
        <v>813</v>
      </c>
      <c r="D92" s="8" t="s">
        <v>602</v>
      </c>
      <c r="E92" s="8" t="s">
        <v>814</v>
      </c>
      <c r="F92" s="8" t="s">
        <v>17</v>
      </c>
      <c r="G92" s="8" t="s">
        <v>17</v>
      </c>
      <c r="H92" s="9" t="s">
        <v>17</v>
      </c>
      <c r="I92" s="1" t="s">
        <v>604</v>
      </c>
      <c r="J92" s="1" t="s">
        <v>813</v>
      </c>
      <c r="K92" s="1" t="s">
        <v>602</v>
      </c>
      <c r="L92" s="1" t="s">
        <v>814</v>
      </c>
      <c r="M92" s="1" t="s">
        <v>17</v>
      </c>
      <c r="N92" s="1" t="s">
        <v>17</v>
      </c>
      <c r="O92" s="1" t="s">
        <v>17</v>
      </c>
    </row>
    <row r="93" spans="1:15" x14ac:dyDescent="0.2">
      <c r="A93" s="1" t="s">
        <v>815</v>
      </c>
      <c r="B93" s="1" t="str">
        <f t="shared" si="1"/>
        <v xml:space="preserve">Ausztria, A-1100 Vienna, Am Belvedere 1  </v>
      </c>
      <c r="C93" s="8" t="s">
        <v>816</v>
      </c>
      <c r="D93" s="8" t="s">
        <v>817</v>
      </c>
      <c r="E93" s="8" t="s">
        <v>818</v>
      </c>
      <c r="F93" s="8" t="s">
        <v>34</v>
      </c>
      <c r="G93" s="8" t="s">
        <v>17</v>
      </c>
      <c r="H93" s="9" t="s">
        <v>17</v>
      </c>
      <c r="I93" s="1" t="s">
        <v>476</v>
      </c>
      <c r="J93" s="1" t="s">
        <v>816</v>
      </c>
      <c r="K93" s="1" t="s">
        <v>817</v>
      </c>
      <c r="L93" s="1" t="s">
        <v>818</v>
      </c>
      <c r="M93" s="1" t="s">
        <v>34</v>
      </c>
      <c r="N93" s="1" t="s">
        <v>17</v>
      </c>
      <c r="O93" s="1" t="s">
        <v>17</v>
      </c>
    </row>
    <row r="94" spans="1:15" x14ac:dyDescent="0.2">
      <c r="A94" s="1" t="s">
        <v>819</v>
      </c>
      <c r="B94" s="1" t="str">
        <f t="shared" si="1"/>
        <v xml:space="preserve">Ausztria, A-1100 Wien, Am Belvedere 1 </v>
      </c>
      <c r="C94" s="8" t="s">
        <v>816</v>
      </c>
      <c r="D94" s="8" t="s">
        <v>524</v>
      </c>
      <c r="E94" s="8" t="s">
        <v>820</v>
      </c>
      <c r="F94" s="8" t="s">
        <v>821</v>
      </c>
      <c r="G94" s="8" t="s">
        <v>34</v>
      </c>
      <c r="H94" s="9" t="s">
        <v>17</v>
      </c>
      <c r="I94" s="1" t="s">
        <v>476</v>
      </c>
      <c r="J94" s="1" t="s">
        <v>816</v>
      </c>
      <c r="K94" s="1" t="s">
        <v>524</v>
      </c>
      <c r="L94" s="1" t="s">
        <v>820</v>
      </c>
      <c r="M94" s="1" t="s">
        <v>821</v>
      </c>
      <c r="N94" s="1" t="s">
        <v>34</v>
      </c>
      <c r="O94" s="1" t="s">
        <v>17</v>
      </c>
    </row>
    <row r="95" spans="1:15" x14ac:dyDescent="0.2">
      <c r="A95" s="1" t="s">
        <v>822</v>
      </c>
      <c r="B95" s="1" t="str">
        <f t="shared" si="1"/>
        <v xml:space="preserve">Ausztria, A-1010 Wien, Wallnerstrasse 4   </v>
      </c>
      <c r="C95" s="8" t="s">
        <v>523</v>
      </c>
      <c r="D95" s="8" t="s">
        <v>524</v>
      </c>
      <c r="E95" s="8" t="s">
        <v>823</v>
      </c>
      <c r="F95" s="8" t="s">
        <v>17</v>
      </c>
      <c r="G95" s="8" t="s">
        <v>17</v>
      </c>
      <c r="H95" s="9" t="s">
        <v>17</v>
      </c>
      <c r="I95" s="1" t="s">
        <v>476</v>
      </c>
      <c r="J95" s="1" t="s">
        <v>523</v>
      </c>
      <c r="K95" s="1" t="s">
        <v>524</v>
      </c>
      <c r="L95" s="1" t="s">
        <v>823</v>
      </c>
      <c r="M95" s="1" t="s">
        <v>17</v>
      </c>
      <c r="N95" s="1" t="s">
        <v>17</v>
      </c>
      <c r="O95" s="1" t="s">
        <v>17</v>
      </c>
    </row>
    <row r="96" spans="1:15" x14ac:dyDescent="0.2">
      <c r="A96" s="1" t="s">
        <v>824</v>
      </c>
      <c r="B96" s="1" t="str">
        <f t="shared" si="1"/>
        <v xml:space="preserve">Franciaország, F-75008 Paris, 16 Avenue Matignon   </v>
      </c>
      <c r="C96" s="8" t="s">
        <v>813</v>
      </c>
      <c r="D96" s="8" t="s">
        <v>602</v>
      </c>
      <c r="E96" s="8" t="s">
        <v>825</v>
      </c>
      <c r="F96" s="8" t="s">
        <v>17</v>
      </c>
      <c r="G96" s="8" t="s">
        <v>17</v>
      </c>
      <c r="H96" s="9" t="s">
        <v>17</v>
      </c>
      <c r="I96" s="1" t="s">
        <v>604</v>
      </c>
      <c r="J96" s="1" t="s">
        <v>813</v>
      </c>
      <c r="K96" s="1" t="s">
        <v>602</v>
      </c>
      <c r="L96" s="1" t="s">
        <v>825</v>
      </c>
      <c r="M96" s="1" t="s">
        <v>17</v>
      </c>
      <c r="N96" s="1" t="s">
        <v>17</v>
      </c>
      <c r="O96" s="1" t="s">
        <v>17</v>
      </c>
    </row>
    <row r="97" spans="1:15" x14ac:dyDescent="0.2">
      <c r="A97" s="1" t="s">
        <v>826</v>
      </c>
      <c r="B97" s="1" t="str">
        <f t="shared" si="1"/>
        <v xml:space="preserve">Franciaország, F-75008 Paris, 16 Avenue Matignon   </v>
      </c>
      <c r="C97" s="8" t="s">
        <v>813</v>
      </c>
      <c r="D97" s="8" t="s">
        <v>602</v>
      </c>
      <c r="E97" s="8" t="s">
        <v>825</v>
      </c>
      <c r="F97" s="8" t="s">
        <v>17</v>
      </c>
      <c r="G97" s="8" t="s">
        <v>17</v>
      </c>
      <c r="H97" s="9" t="s">
        <v>17</v>
      </c>
      <c r="I97" s="1" t="s">
        <v>604</v>
      </c>
      <c r="J97" s="1" t="s">
        <v>813</v>
      </c>
      <c r="K97" s="1" t="s">
        <v>602</v>
      </c>
      <c r="L97" s="1" t="s">
        <v>825</v>
      </c>
      <c r="M97" s="1" t="s">
        <v>17</v>
      </c>
      <c r="N97" s="1" t="s">
        <v>17</v>
      </c>
      <c r="O97" s="1" t="s">
        <v>17</v>
      </c>
    </row>
    <row r="98" spans="1:15" x14ac:dyDescent="0.2">
      <c r="A98" s="1" t="s">
        <v>827</v>
      </c>
      <c r="B98" s="1" t="str">
        <f t="shared" si="1"/>
        <v xml:space="preserve">Hollandia, NL-5200 Hertogenbosch, Hooge Steenweg 29 P O Box 1021   </v>
      </c>
      <c r="C98" s="8" t="s">
        <v>828</v>
      </c>
      <c r="D98" s="8" t="s">
        <v>829</v>
      </c>
      <c r="E98" s="8" t="s">
        <v>830</v>
      </c>
      <c r="F98" s="8" t="s">
        <v>17</v>
      </c>
      <c r="G98" s="8" t="s">
        <v>17</v>
      </c>
      <c r="H98" s="9" t="s">
        <v>17</v>
      </c>
      <c r="I98" s="1" t="s">
        <v>481</v>
      </c>
      <c r="J98" s="1" t="s">
        <v>828</v>
      </c>
      <c r="K98" s="1" t="s">
        <v>829</v>
      </c>
      <c r="L98" s="1" t="s">
        <v>830</v>
      </c>
      <c r="M98" s="1" t="s">
        <v>17</v>
      </c>
      <c r="N98" s="1" t="s">
        <v>17</v>
      </c>
      <c r="O98" s="1" t="s">
        <v>17</v>
      </c>
    </row>
    <row r="99" spans="1:15" x14ac:dyDescent="0.2">
      <c r="A99" s="1" t="s">
        <v>831</v>
      </c>
      <c r="B99" s="1" t="str">
        <f t="shared" si="1"/>
        <v>Málta, SLM1551 Sliema, High Street 14 Tagliaferro Business Centre 6</v>
      </c>
      <c r="C99" s="8" t="s">
        <v>832</v>
      </c>
      <c r="D99" s="8" t="s">
        <v>833</v>
      </c>
      <c r="E99" s="8" t="s">
        <v>834</v>
      </c>
      <c r="F99" s="8" t="s">
        <v>257</v>
      </c>
      <c r="G99" s="8" t="s">
        <v>835</v>
      </c>
      <c r="H99" s="9" t="s">
        <v>182</v>
      </c>
      <c r="I99" s="1" t="s">
        <v>662</v>
      </c>
      <c r="J99" s="1" t="s">
        <v>832</v>
      </c>
      <c r="K99" s="1" t="s">
        <v>833</v>
      </c>
      <c r="L99" s="1" t="s">
        <v>834</v>
      </c>
      <c r="M99" s="1" t="s">
        <v>257</v>
      </c>
      <c r="N99" s="1" t="s">
        <v>835</v>
      </c>
      <c r="O99" s="1" t="s">
        <v>182</v>
      </c>
    </row>
    <row r="100" spans="1:15" x14ac:dyDescent="0.2">
      <c r="A100" s="1" t="s">
        <v>836</v>
      </c>
      <c r="B100" s="1" t="str">
        <f t="shared" si="1"/>
        <v>Málta, STJ3155 St Julians, The Exchange Financial &amp; Business Centre Elia Zammit Street  (Mercury Tower)</v>
      </c>
      <c r="C100" s="8" t="s">
        <v>837</v>
      </c>
      <c r="D100" s="8" t="s">
        <v>838</v>
      </c>
      <c r="E100" s="8" t="s">
        <v>839</v>
      </c>
      <c r="F100" s="8" t="s">
        <v>840</v>
      </c>
      <c r="G100" s="8" t="s">
        <v>17</v>
      </c>
      <c r="H100" s="9" t="s">
        <v>1254</v>
      </c>
      <c r="I100" s="1" t="s">
        <v>662</v>
      </c>
      <c r="J100" s="1" t="s">
        <v>837</v>
      </c>
      <c r="K100" s="1" t="s">
        <v>838</v>
      </c>
      <c r="L100" s="1" t="s">
        <v>839</v>
      </c>
      <c r="M100" s="1" t="s">
        <v>840</v>
      </c>
      <c r="N100" s="1" t="s">
        <v>17</v>
      </c>
      <c r="O100" s="1" t="s">
        <v>17</v>
      </c>
    </row>
    <row r="101" spans="1:15" x14ac:dyDescent="0.2">
      <c r="A101" s="1" t="s">
        <v>841</v>
      </c>
      <c r="B101" s="1" t="str">
        <f t="shared" si="1"/>
        <v xml:space="preserve">Hollandia, NL-1097 JB Amsterdam, Prins Bernhardplein  200 </v>
      </c>
      <c r="C101" s="8" t="s">
        <v>842</v>
      </c>
      <c r="D101" s="8" t="s">
        <v>479</v>
      </c>
      <c r="E101" s="8" t="s">
        <v>843</v>
      </c>
      <c r="F101" s="8" t="s">
        <v>17</v>
      </c>
      <c r="G101" s="8" t="s">
        <v>844</v>
      </c>
      <c r="H101" s="9" t="s">
        <v>17</v>
      </c>
      <c r="I101" s="1" t="s">
        <v>481</v>
      </c>
      <c r="J101" s="1" t="s">
        <v>842</v>
      </c>
      <c r="K101" s="1" t="s">
        <v>479</v>
      </c>
      <c r="L101" s="1" t="s">
        <v>843</v>
      </c>
      <c r="M101" s="1" t="s">
        <v>17</v>
      </c>
      <c r="N101" s="1" t="s">
        <v>844</v>
      </c>
      <c r="O101" s="1" t="s">
        <v>17</v>
      </c>
    </row>
    <row r="102" spans="1:15" x14ac:dyDescent="0.2">
      <c r="A102" s="1" t="s">
        <v>845</v>
      </c>
      <c r="B102" s="1" t="str">
        <f t="shared" si="1"/>
        <v xml:space="preserve">Franciaország, F-92988 La Défense, 18 Rue Hoche Tour Facto   </v>
      </c>
      <c r="C102" s="8" t="s">
        <v>846</v>
      </c>
      <c r="D102" s="8" t="s">
        <v>847</v>
      </c>
      <c r="E102" s="8" t="s">
        <v>848</v>
      </c>
      <c r="F102" s="8" t="s">
        <v>17</v>
      </c>
      <c r="G102" s="8" t="s">
        <v>17</v>
      </c>
      <c r="H102" s="9" t="s">
        <v>17</v>
      </c>
      <c r="I102" s="1" t="s">
        <v>604</v>
      </c>
      <c r="J102" s="1" t="s">
        <v>846</v>
      </c>
      <c r="K102" s="1" t="s">
        <v>847</v>
      </c>
      <c r="L102" s="1" t="s">
        <v>848</v>
      </c>
      <c r="M102" s="1" t="s">
        <v>17</v>
      </c>
      <c r="N102" s="1" t="s">
        <v>17</v>
      </c>
      <c r="O102" s="1" t="s">
        <v>17</v>
      </c>
    </row>
    <row r="103" spans="1:15" x14ac:dyDescent="0.2">
      <c r="A103" s="1" t="s">
        <v>849</v>
      </c>
      <c r="B103" s="1" t="str">
        <f t="shared" si="1"/>
        <v xml:space="preserve">Franciaország, F-92988 La Défense, 18 Rue Hoche Tour Facto   </v>
      </c>
      <c r="C103" s="8" t="s">
        <v>846</v>
      </c>
      <c r="D103" s="8" t="s">
        <v>847</v>
      </c>
      <c r="E103" s="8" t="s">
        <v>848</v>
      </c>
      <c r="F103" s="8" t="s">
        <v>17</v>
      </c>
      <c r="G103" s="8" t="s">
        <v>17</v>
      </c>
      <c r="H103" s="9" t="s">
        <v>17</v>
      </c>
      <c r="I103" s="1" t="s">
        <v>604</v>
      </c>
      <c r="J103" s="1" t="s">
        <v>846</v>
      </c>
      <c r="K103" s="1" t="s">
        <v>847</v>
      </c>
      <c r="L103" s="1" t="s">
        <v>848</v>
      </c>
      <c r="M103" s="1" t="s">
        <v>17</v>
      </c>
      <c r="N103" s="1" t="s">
        <v>17</v>
      </c>
      <c r="O103" s="1" t="s">
        <v>17</v>
      </c>
    </row>
    <row r="104" spans="1:15" x14ac:dyDescent="0.2">
      <c r="A104" s="1" t="s">
        <v>850</v>
      </c>
      <c r="B104" s="1" t="str">
        <f t="shared" si="1"/>
        <v xml:space="preserve">Franciaország, F-92988 La Défense, 18 Rue Hoche Tour Facto   </v>
      </c>
      <c r="C104" s="8" t="s">
        <v>846</v>
      </c>
      <c r="D104" s="8" t="s">
        <v>847</v>
      </c>
      <c r="E104" s="8" t="s">
        <v>848</v>
      </c>
      <c r="F104" s="8" t="s">
        <v>17</v>
      </c>
      <c r="G104" s="8" t="s">
        <v>17</v>
      </c>
      <c r="H104" s="9" t="s">
        <v>17</v>
      </c>
      <c r="I104" s="1" t="s">
        <v>604</v>
      </c>
      <c r="J104" s="1" t="s">
        <v>846</v>
      </c>
      <c r="K104" s="1" t="s">
        <v>847</v>
      </c>
      <c r="L104" s="1" t="s">
        <v>848</v>
      </c>
      <c r="M104" s="1" t="s">
        <v>17</v>
      </c>
      <c r="N104" s="1" t="s">
        <v>17</v>
      </c>
      <c r="O104" s="1" t="s">
        <v>17</v>
      </c>
    </row>
    <row r="105" spans="1:15" x14ac:dyDescent="0.2">
      <c r="A105" s="1" t="s">
        <v>851</v>
      </c>
      <c r="B105" s="1" t="str">
        <f t="shared" si="1"/>
        <v xml:space="preserve">Egyesült Királyság, EC4A 2BB London, 133 Fleet Street Peterborough Court   </v>
      </c>
      <c r="C105" s="8" t="s">
        <v>852</v>
      </c>
      <c r="D105" s="8" t="s">
        <v>492</v>
      </c>
      <c r="E105" s="8" t="s">
        <v>853</v>
      </c>
      <c r="F105" s="8" t="s">
        <v>17</v>
      </c>
      <c r="G105" s="8" t="s">
        <v>17</v>
      </c>
      <c r="H105" s="9" t="s">
        <v>17</v>
      </c>
      <c r="I105" s="1" t="s">
        <v>494</v>
      </c>
      <c r="J105" s="1" t="s">
        <v>852</v>
      </c>
      <c r="K105" s="1" t="s">
        <v>492</v>
      </c>
      <c r="L105" s="1" t="s">
        <v>853</v>
      </c>
      <c r="M105" s="1" t="s">
        <v>17</v>
      </c>
      <c r="N105" s="1" t="s">
        <v>17</v>
      </c>
      <c r="O105" s="1" t="s">
        <v>17</v>
      </c>
    </row>
    <row r="106" spans="1:15" x14ac:dyDescent="0.2">
      <c r="A106" s="1" t="s">
        <v>854</v>
      </c>
      <c r="B106" s="1" t="str">
        <f t="shared" si="1"/>
        <v xml:space="preserve">Hollandia, NL-1112 KK Diemen, Wisselwerking 2-6   </v>
      </c>
      <c r="C106" s="8" t="s">
        <v>855</v>
      </c>
      <c r="D106" s="8" t="s">
        <v>856</v>
      </c>
      <c r="E106" s="8" t="s">
        <v>857</v>
      </c>
      <c r="F106" s="8" t="s">
        <v>17</v>
      </c>
      <c r="G106" s="8" t="s">
        <v>17</v>
      </c>
      <c r="H106" s="9" t="s">
        <v>17</v>
      </c>
      <c r="I106" s="1" t="s">
        <v>481</v>
      </c>
      <c r="J106" s="1" t="s">
        <v>855</v>
      </c>
      <c r="K106" s="1" t="s">
        <v>856</v>
      </c>
      <c r="L106" s="1" t="s">
        <v>857</v>
      </c>
      <c r="M106" s="1" t="s">
        <v>17</v>
      </c>
      <c r="N106" s="1" t="s">
        <v>17</v>
      </c>
      <c r="O106" s="1" t="s">
        <v>17</v>
      </c>
    </row>
    <row r="107" spans="1:15" x14ac:dyDescent="0.2">
      <c r="A107" s="1" t="s">
        <v>858</v>
      </c>
      <c r="B107" s="1" t="str">
        <f t="shared" si="1"/>
        <v xml:space="preserve">Egyesült Királyság, EC2N 1HZ London, 33 Old Boys Street   </v>
      </c>
      <c r="C107" s="8" t="s">
        <v>859</v>
      </c>
      <c r="D107" s="8" t="s">
        <v>492</v>
      </c>
      <c r="E107" s="8" t="s">
        <v>860</v>
      </c>
      <c r="F107" s="8" t="s">
        <v>17</v>
      </c>
      <c r="G107" s="8" t="s">
        <v>17</v>
      </c>
      <c r="H107" s="9" t="s">
        <v>17</v>
      </c>
      <c r="I107" s="1" t="s">
        <v>494</v>
      </c>
      <c r="J107" s="1" t="s">
        <v>859</v>
      </c>
      <c r="K107" s="1" t="s">
        <v>492</v>
      </c>
      <c r="L107" s="1" t="s">
        <v>860</v>
      </c>
      <c r="M107" s="1" t="s">
        <v>17</v>
      </c>
      <c r="N107" s="1" t="s">
        <v>17</v>
      </c>
      <c r="O107" s="1" t="s">
        <v>17</v>
      </c>
    </row>
    <row r="108" spans="1:15" x14ac:dyDescent="0.2">
      <c r="A108" s="1" t="s">
        <v>861</v>
      </c>
      <c r="B108" s="1" t="str">
        <f t="shared" si="1"/>
        <v xml:space="preserve">Írország, n.a. Leixlip, County Kildare, Liffey Park, Barnhall   </v>
      </c>
      <c r="C108" s="8" t="s">
        <v>659</v>
      </c>
      <c r="D108" s="8" t="s">
        <v>862</v>
      </c>
      <c r="E108" s="8" t="s">
        <v>863</v>
      </c>
      <c r="F108" s="8" t="s">
        <v>17</v>
      </c>
      <c r="G108" s="8" t="s">
        <v>17</v>
      </c>
      <c r="H108" s="9" t="s">
        <v>17</v>
      </c>
      <c r="I108" s="1" t="s">
        <v>558</v>
      </c>
      <c r="J108" s="1" t="s">
        <v>659</v>
      </c>
      <c r="K108" s="1" t="s">
        <v>862</v>
      </c>
      <c r="L108" s="1" t="s">
        <v>863</v>
      </c>
      <c r="M108" s="1" t="s">
        <v>17</v>
      </c>
      <c r="N108" s="1" t="s">
        <v>17</v>
      </c>
      <c r="O108" s="1" t="s">
        <v>17</v>
      </c>
    </row>
    <row r="109" spans="1:15" x14ac:dyDescent="0.2">
      <c r="A109" s="1" t="s">
        <v>864</v>
      </c>
      <c r="B109" s="1" t="str">
        <f t="shared" si="1"/>
        <v xml:space="preserve">Egyesült Királyság, E14 5HQ London, 8 Canada Square   </v>
      </c>
      <c r="C109" s="8" t="s">
        <v>865</v>
      </c>
      <c r="D109" s="8" t="s">
        <v>492</v>
      </c>
      <c r="E109" s="8" t="s">
        <v>866</v>
      </c>
      <c r="F109" s="8" t="s">
        <v>17</v>
      </c>
      <c r="G109" s="8" t="s">
        <v>17</v>
      </c>
      <c r="H109" s="9" t="s">
        <v>17</v>
      </c>
      <c r="I109" s="1" t="s">
        <v>494</v>
      </c>
      <c r="J109" s="1" t="s">
        <v>865</v>
      </c>
      <c r="K109" s="1" t="s">
        <v>492</v>
      </c>
      <c r="L109" s="1" t="s">
        <v>866</v>
      </c>
      <c r="M109" s="1" t="s">
        <v>17</v>
      </c>
      <c r="N109" s="1" t="s">
        <v>17</v>
      </c>
      <c r="O109" s="1" t="s">
        <v>17</v>
      </c>
    </row>
    <row r="110" spans="1:15" x14ac:dyDescent="0.2">
      <c r="A110" s="1" t="s">
        <v>867</v>
      </c>
      <c r="B110" s="1" t="str">
        <f t="shared" si="1"/>
        <v xml:space="preserve">Luxemburg, L-2991 Luxembourg, 110, Route D'Arlon   </v>
      </c>
      <c r="C110" s="8" t="s">
        <v>868</v>
      </c>
      <c r="D110" s="8" t="s">
        <v>484</v>
      </c>
      <c r="E110" s="8" t="s">
        <v>869</v>
      </c>
      <c r="F110" s="8" t="s">
        <v>17</v>
      </c>
      <c r="G110" s="8" t="s">
        <v>17</v>
      </c>
      <c r="H110" s="9" t="s">
        <v>17</v>
      </c>
      <c r="I110" s="1" t="s">
        <v>487</v>
      </c>
      <c r="J110" s="1" t="s">
        <v>868</v>
      </c>
      <c r="K110" s="1" t="s">
        <v>484</v>
      </c>
      <c r="L110" s="1" t="s">
        <v>869</v>
      </c>
      <c r="M110" s="1" t="s">
        <v>17</v>
      </c>
      <c r="N110" s="1" t="s">
        <v>17</v>
      </c>
      <c r="O110" s="1" t="s">
        <v>17</v>
      </c>
    </row>
    <row r="111" spans="1:15" x14ac:dyDescent="0.2">
      <c r="A111" s="1" t="s">
        <v>870</v>
      </c>
      <c r="B111" s="1" t="str">
        <f t="shared" si="1"/>
        <v xml:space="preserve">Németország, D-20095 Hamburg, Georg-Hauptmann-Platz 50   </v>
      </c>
      <c r="C111" s="8" t="s">
        <v>871</v>
      </c>
      <c r="D111" s="8" t="s">
        <v>872</v>
      </c>
      <c r="E111" s="8" t="s">
        <v>873</v>
      </c>
      <c r="F111" s="8" t="s">
        <v>17</v>
      </c>
      <c r="G111" s="8" t="s">
        <v>17</v>
      </c>
      <c r="H111" s="9" t="s">
        <v>17</v>
      </c>
      <c r="I111" s="1" t="s">
        <v>471</v>
      </c>
      <c r="J111" s="1" t="s">
        <v>871</v>
      </c>
      <c r="K111" s="1" t="s">
        <v>872</v>
      </c>
      <c r="L111" s="1" t="s">
        <v>873</v>
      </c>
      <c r="M111" s="1" t="s">
        <v>17</v>
      </c>
      <c r="N111" s="1" t="s">
        <v>17</v>
      </c>
      <c r="O111" s="1" t="s">
        <v>17</v>
      </c>
    </row>
    <row r="112" spans="1:15" x14ac:dyDescent="0.2">
      <c r="A112" s="1" t="s">
        <v>874</v>
      </c>
      <c r="B112" s="1" t="str">
        <f t="shared" si="1"/>
        <v xml:space="preserve">Luxemburg, L-2721 Luxembourg, 4 Rue Alphonse Weicker   </v>
      </c>
      <c r="C112" s="8" t="s">
        <v>875</v>
      </c>
      <c r="D112" s="8" t="s">
        <v>484</v>
      </c>
      <c r="E112" s="8" t="s">
        <v>876</v>
      </c>
      <c r="F112" s="8" t="s">
        <v>17</v>
      </c>
      <c r="G112" s="8" t="s">
        <v>17</v>
      </c>
      <c r="H112" s="9" t="s">
        <v>17</v>
      </c>
      <c r="I112" s="1" t="s">
        <v>487</v>
      </c>
      <c r="J112" s="1" t="s">
        <v>875</v>
      </c>
      <c r="K112" s="1" t="s">
        <v>484</v>
      </c>
      <c r="L112" s="1" t="s">
        <v>876</v>
      </c>
      <c r="M112" s="1" t="s">
        <v>17</v>
      </c>
      <c r="N112" s="1" t="s">
        <v>17</v>
      </c>
      <c r="O112" s="1" t="s">
        <v>17</v>
      </c>
    </row>
    <row r="113" spans="1:15" x14ac:dyDescent="0.2">
      <c r="A113" s="1" t="s">
        <v>877</v>
      </c>
      <c r="B113" s="1" t="str">
        <f t="shared" si="1"/>
        <v xml:space="preserve">Írország, 9999 Dublin 1, 3 Harbourmaster Place, IFSC   </v>
      </c>
      <c r="C113" s="8" t="s">
        <v>652</v>
      </c>
      <c r="D113" s="8" t="s">
        <v>556</v>
      </c>
      <c r="E113" s="8" t="s">
        <v>878</v>
      </c>
      <c r="F113" s="8" t="s">
        <v>17</v>
      </c>
      <c r="G113" s="8" t="s">
        <v>17</v>
      </c>
      <c r="H113" s="9" t="s">
        <v>17</v>
      </c>
      <c r="I113" s="1" t="s">
        <v>558</v>
      </c>
      <c r="J113" s="1" t="s">
        <v>652</v>
      </c>
      <c r="K113" s="1" t="s">
        <v>556</v>
      </c>
      <c r="L113" s="1" t="s">
        <v>878</v>
      </c>
      <c r="M113" s="1" t="s">
        <v>17</v>
      </c>
      <c r="N113" s="1" t="s">
        <v>17</v>
      </c>
      <c r="O113" s="1" t="s">
        <v>17</v>
      </c>
    </row>
    <row r="114" spans="1:15" x14ac:dyDescent="0.2">
      <c r="A114" s="1" t="s">
        <v>879</v>
      </c>
      <c r="B114" s="1" t="str">
        <f t="shared" si="1"/>
        <v xml:space="preserve">Németország, N.A. N.A., N.A.   </v>
      </c>
      <c r="C114" s="8" t="s">
        <v>489</v>
      </c>
      <c r="D114" s="8" t="s">
        <v>489</v>
      </c>
      <c r="E114" s="8" t="s">
        <v>489</v>
      </c>
      <c r="F114" s="8" t="s">
        <v>17</v>
      </c>
      <c r="G114" s="8" t="s">
        <v>17</v>
      </c>
      <c r="H114" s="9" t="s">
        <v>17</v>
      </c>
      <c r="I114" s="1" t="s">
        <v>471</v>
      </c>
      <c r="J114" s="1" t="s">
        <v>17</v>
      </c>
      <c r="K114" s="1" t="s">
        <v>17</v>
      </c>
      <c r="L114" s="1" t="s">
        <v>17</v>
      </c>
      <c r="M114" s="1" t="s">
        <v>17</v>
      </c>
      <c r="N114" s="1" t="s">
        <v>17</v>
      </c>
      <c r="O114" s="1" t="s">
        <v>17</v>
      </c>
    </row>
    <row r="115" spans="1:15" x14ac:dyDescent="0.2">
      <c r="A115" s="1" t="s">
        <v>880</v>
      </c>
      <c r="B115" s="1" t="str">
        <f t="shared" si="1"/>
        <v xml:space="preserve">Luxemburg, L-2132 Luxembourg, 32 Boulevard Royal   </v>
      </c>
      <c r="C115" s="8" t="s">
        <v>881</v>
      </c>
      <c r="D115" s="8" t="s">
        <v>484</v>
      </c>
      <c r="E115" s="8" t="s">
        <v>882</v>
      </c>
      <c r="F115" s="8" t="s">
        <v>17</v>
      </c>
      <c r="G115" s="8" t="s">
        <v>17</v>
      </c>
      <c r="H115" s="9" t="s">
        <v>17</v>
      </c>
      <c r="I115" s="1" t="s">
        <v>487</v>
      </c>
      <c r="J115" s="1" t="s">
        <v>881</v>
      </c>
      <c r="K115" s="1" t="s">
        <v>484</v>
      </c>
      <c r="L115" s="1" t="s">
        <v>882</v>
      </c>
      <c r="M115" s="1" t="s">
        <v>17</v>
      </c>
      <c r="N115" s="1" t="s">
        <v>17</v>
      </c>
      <c r="O115" s="1" t="s">
        <v>17</v>
      </c>
    </row>
    <row r="116" spans="1:15" x14ac:dyDescent="0.2">
      <c r="A116" s="1" t="s">
        <v>883</v>
      </c>
      <c r="B116" s="1" t="str">
        <f t="shared" si="1"/>
        <v xml:space="preserve">Egyesült Királyság, SW1X 7LY London, 21 Knightsbridge   </v>
      </c>
      <c r="C116" s="8" t="s">
        <v>884</v>
      </c>
      <c r="D116" s="8" t="s">
        <v>492</v>
      </c>
      <c r="E116" s="8" t="s">
        <v>885</v>
      </c>
      <c r="F116" s="8" t="s">
        <v>17</v>
      </c>
      <c r="G116" s="8" t="s">
        <v>17</v>
      </c>
      <c r="H116" s="9" t="s">
        <v>17</v>
      </c>
      <c r="I116" s="1" t="s">
        <v>494</v>
      </c>
      <c r="J116" s="1" t="s">
        <v>884</v>
      </c>
      <c r="K116" s="1" t="s">
        <v>492</v>
      </c>
      <c r="L116" s="1" t="s">
        <v>885</v>
      </c>
      <c r="M116" s="1" t="s">
        <v>17</v>
      </c>
      <c r="N116" s="1" t="s">
        <v>17</v>
      </c>
      <c r="O116" s="1" t="s">
        <v>17</v>
      </c>
    </row>
    <row r="117" spans="1:15" x14ac:dyDescent="0.2">
      <c r="A117" s="1" t="s">
        <v>886</v>
      </c>
      <c r="B117" s="1" t="str">
        <f t="shared" si="1"/>
        <v>Gibraltár, N.A. Gibraltar, Bedlam Court PO Box 1374  1 (Montarik Building 3)</v>
      </c>
      <c r="C117" s="8" t="s">
        <v>489</v>
      </c>
      <c r="D117" s="8" t="s">
        <v>887</v>
      </c>
      <c r="E117" s="8" t="s">
        <v>888</v>
      </c>
      <c r="F117" s="8" t="s">
        <v>889</v>
      </c>
      <c r="G117" s="8" t="s">
        <v>17</v>
      </c>
      <c r="H117" s="9" t="s">
        <v>1253</v>
      </c>
      <c r="I117" s="1" t="s">
        <v>890</v>
      </c>
      <c r="J117" s="1" t="s">
        <v>489</v>
      </c>
      <c r="K117" s="1" t="s">
        <v>887</v>
      </c>
      <c r="L117" s="1" t="s">
        <v>888</v>
      </c>
      <c r="M117" s="1" t="s">
        <v>889</v>
      </c>
      <c r="N117" s="1" t="s">
        <v>17</v>
      </c>
      <c r="O117" s="1" t="s">
        <v>34</v>
      </c>
    </row>
    <row r="118" spans="1:15" x14ac:dyDescent="0.2">
      <c r="A118" s="1" t="s">
        <v>891</v>
      </c>
      <c r="B118" s="1" t="str">
        <f t="shared" si="1"/>
        <v xml:space="preserve">Hollandia, 1102 MG Amsterdam, Bijlmerplein 888   </v>
      </c>
      <c r="C118" s="8" t="s">
        <v>892</v>
      </c>
      <c r="D118" s="8" t="s">
        <v>479</v>
      </c>
      <c r="E118" s="8" t="s">
        <v>893</v>
      </c>
      <c r="F118" s="8" t="s">
        <v>17</v>
      </c>
      <c r="G118" s="8" t="s">
        <v>17</v>
      </c>
      <c r="H118" s="9" t="s">
        <v>17</v>
      </c>
      <c r="I118" s="1" t="s">
        <v>481</v>
      </c>
      <c r="J118" s="1" t="s">
        <v>892</v>
      </c>
      <c r="K118" s="1" t="s">
        <v>479</v>
      </c>
      <c r="L118" s="1" t="s">
        <v>893</v>
      </c>
      <c r="M118" s="1" t="s">
        <v>17</v>
      </c>
      <c r="N118" s="1" t="s">
        <v>17</v>
      </c>
      <c r="O118" s="1" t="s">
        <v>17</v>
      </c>
    </row>
    <row r="119" spans="1:15" x14ac:dyDescent="0.2">
      <c r="A119" s="1" t="s">
        <v>894</v>
      </c>
      <c r="B119" s="1" t="str">
        <f t="shared" si="1"/>
        <v xml:space="preserve">Németország, D-60486 Frankfurt am Main, Theodor-Heuss-Allee  106 </v>
      </c>
      <c r="C119" s="8" t="s">
        <v>895</v>
      </c>
      <c r="D119" s="8" t="s">
        <v>469</v>
      </c>
      <c r="E119" s="8" t="s">
        <v>896</v>
      </c>
      <c r="F119" s="8" t="s">
        <v>17</v>
      </c>
      <c r="G119" s="8" t="s">
        <v>897</v>
      </c>
      <c r="H119" s="9" t="s">
        <v>17</v>
      </c>
      <c r="I119" s="1" t="s">
        <v>471</v>
      </c>
      <c r="J119" s="1" t="s">
        <v>895</v>
      </c>
      <c r="K119" s="1" t="s">
        <v>469</v>
      </c>
      <c r="L119" s="1" t="s">
        <v>896</v>
      </c>
      <c r="M119" s="1" t="s">
        <v>17</v>
      </c>
      <c r="N119" s="1" t="s">
        <v>897</v>
      </c>
      <c r="O119" s="1" t="s">
        <v>17</v>
      </c>
    </row>
    <row r="120" spans="1:15" x14ac:dyDescent="0.2">
      <c r="A120" s="1" t="s">
        <v>894</v>
      </c>
      <c r="B120" s="1" t="str">
        <f t="shared" si="1"/>
        <v xml:space="preserve">Németország, D-60486 Frankfurt am Main, Theodor-Heuss-Alle  106 </v>
      </c>
      <c r="C120" s="8" t="s">
        <v>895</v>
      </c>
      <c r="D120" s="8" t="s">
        <v>469</v>
      </c>
      <c r="E120" s="8" t="s">
        <v>898</v>
      </c>
      <c r="F120" s="8" t="s">
        <v>17</v>
      </c>
      <c r="G120" s="8" t="s">
        <v>897</v>
      </c>
      <c r="H120" s="9" t="s">
        <v>17</v>
      </c>
      <c r="I120" s="1" t="s">
        <v>471</v>
      </c>
      <c r="J120" s="1" t="s">
        <v>895</v>
      </c>
      <c r="K120" s="1" t="s">
        <v>469</v>
      </c>
      <c r="L120" s="1" t="s">
        <v>898</v>
      </c>
      <c r="M120" s="1" t="s">
        <v>17</v>
      </c>
      <c r="N120" s="1" t="s">
        <v>897</v>
      </c>
      <c r="O120" s="1" t="s">
        <v>17</v>
      </c>
    </row>
    <row r="121" spans="1:15" x14ac:dyDescent="0.2">
      <c r="A121" s="1" t="s">
        <v>899</v>
      </c>
      <c r="B121" s="1" t="str">
        <f t="shared" si="1"/>
        <v xml:space="preserve">Franciaország, F-75116 Paris, 46 Avenue Victor Hugo   </v>
      </c>
      <c r="C121" s="8" t="s">
        <v>900</v>
      </c>
      <c r="D121" s="8" t="s">
        <v>602</v>
      </c>
      <c r="E121" s="8" t="s">
        <v>901</v>
      </c>
      <c r="F121" s="8" t="s">
        <v>17</v>
      </c>
      <c r="G121" s="8" t="s">
        <v>17</v>
      </c>
      <c r="H121" s="9" t="s">
        <v>17</v>
      </c>
      <c r="I121" s="1" t="s">
        <v>604</v>
      </c>
      <c r="J121" s="1" t="s">
        <v>900</v>
      </c>
      <c r="K121" s="1" t="s">
        <v>602</v>
      </c>
      <c r="L121" s="1" t="s">
        <v>901</v>
      </c>
      <c r="M121" s="1" t="s">
        <v>17</v>
      </c>
      <c r="N121" s="1" t="s">
        <v>17</v>
      </c>
      <c r="O121" s="1" t="s">
        <v>17</v>
      </c>
    </row>
    <row r="122" spans="1:15" x14ac:dyDescent="0.2">
      <c r="A122" s="1" t="s">
        <v>902</v>
      </c>
      <c r="B122" s="1" t="str">
        <f t="shared" si="1"/>
        <v xml:space="preserve">Olaszország, I-20121 Milano, Via Monte Di Pietá 15   </v>
      </c>
      <c r="C122" s="8" t="s">
        <v>505</v>
      </c>
      <c r="D122" s="8" t="s">
        <v>506</v>
      </c>
      <c r="E122" s="8" t="s">
        <v>903</v>
      </c>
      <c r="F122" s="8" t="s">
        <v>17</v>
      </c>
      <c r="G122" s="8" t="s">
        <v>17</v>
      </c>
      <c r="H122" s="9" t="s">
        <v>17</v>
      </c>
      <c r="I122" s="1" t="s">
        <v>508</v>
      </c>
      <c r="J122" s="1" t="s">
        <v>505</v>
      </c>
      <c r="K122" s="1" t="s">
        <v>506</v>
      </c>
      <c r="L122" s="1" t="s">
        <v>903</v>
      </c>
      <c r="M122" s="1" t="s">
        <v>17</v>
      </c>
      <c r="N122" s="1" t="s">
        <v>17</v>
      </c>
      <c r="O122" s="1" t="s">
        <v>17</v>
      </c>
    </row>
    <row r="123" spans="1:15" x14ac:dyDescent="0.2">
      <c r="A123" s="1" t="s">
        <v>904</v>
      </c>
      <c r="B123" s="1" t="str">
        <f t="shared" si="1"/>
        <v xml:space="preserve">Luxemburg, L-1724 Luxembourg, 19-21 Boulevard Du Prince Henri   </v>
      </c>
      <c r="C123" s="8" t="s">
        <v>539</v>
      </c>
      <c r="D123" s="8" t="s">
        <v>484</v>
      </c>
      <c r="E123" s="8" t="s">
        <v>905</v>
      </c>
      <c r="F123" s="8" t="s">
        <v>17</v>
      </c>
      <c r="G123" s="8" t="s">
        <v>17</v>
      </c>
      <c r="H123" s="9" t="s">
        <v>17</v>
      </c>
      <c r="I123" s="1" t="s">
        <v>487</v>
      </c>
      <c r="J123" s="1" t="s">
        <v>539</v>
      </c>
      <c r="K123" s="1" t="s">
        <v>484</v>
      </c>
      <c r="L123" s="1" t="s">
        <v>905</v>
      </c>
      <c r="M123" s="1" t="s">
        <v>17</v>
      </c>
      <c r="N123" s="1" t="s">
        <v>17</v>
      </c>
      <c r="O123" s="1" t="s">
        <v>17</v>
      </c>
    </row>
    <row r="124" spans="1:15" x14ac:dyDescent="0.2">
      <c r="A124" s="1" t="s">
        <v>906</v>
      </c>
      <c r="B124" s="1" t="str">
        <f t="shared" si="1"/>
        <v xml:space="preserve">Olaszország, 10121 Torino, Piazza San Carlo 156.   </v>
      </c>
      <c r="C124" s="8" t="s">
        <v>907</v>
      </c>
      <c r="D124" s="8" t="s">
        <v>908</v>
      </c>
      <c r="E124" s="8" t="s">
        <v>909</v>
      </c>
      <c r="F124" s="8" t="s">
        <v>17</v>
      </c>
      <c r="G124" s="8" t="s">
        <v>17</v>
      </c>
      <c r="H124" s="9" t="s">
        <v>17</v>
      </c>
      <c r="I124" s="1" t="s">
        <v>508</v>
      </c>
      <c r="J124" s="1" t="s">
        <v>910</v>
      </c>
      <c r="K124" s="1" t="s">
        <v>908</v>
      </c>
      <c r="L124" s="1" t="s">
        <v>909</v>
      </c>
      <c r="M124" s="1" t="s">
        <v>17</v>
      </c>
      <c r="N124" s="1" t="s">
        <v>17</v>
      </c>
      <c r="O124" s="1" t="s">
        <v>17</v>
      </c>
    </row>
    <row r="125" spans="1:15" x14ac:dyDescent="0.2">
      <c r="A125" s="1" t="s">
        <v>911</v>
      </c>
      <c r="B125" s="1" t="str">
        <f t="shared" si="1"/>
        <v xml:space="preserve">Ausztria, A-1013 Wien, Renngasse 10   </v>
      </c>
      <c r="C125" s="8" t="s">
        <v>912</v>
      </c>
      <c r="D125" s="8" t="s">
        <v>524</v>
      </c>
      <c r="E125" s="8" t="s">
        <v>913</v>
      </c>
      <c r="F125" s="8" t="s">
        <v>17</v>
      </c>
      <c r="G125" s="8" t="s">
        <v>17</v>
      </c>
      <c r="H125" s="9" t="s">
        <v>17</v>
      </c>
      <c r="I125" s="1" t="s">
        <v>476</v>
      </c>
      <c r="J125" s="1" t="s">
        <v>912</v>
      </c>
      <c r="K125" s="1" t="s">
        <v>524</v>
      </c>
      <c r="L125" s="1" t="s">
        <v>913</v>
      </c>
      <c r="M125" s="1" t="s">
        <v>17</v>
      </c>
      <c r="N125" s="1" t="s">
        <v>17</v>
      </c>
      <c r="O125" s="1" t="s">
        <v>17</v>
      </c>
    </row>
    <row r="126" spans="1:15" x14ac:dyDescent="0.2">
      <c r="A126" s="1" t="s">
        <v>914</v>
      </c>
      <c r="B126" s="1" t="str">
        <f t="shared" si="1"/>
        <v xml:space="preserve">Egyesült Királyság, EC2V 7QP London, 2 Gresham Street   </v>
      </c>
      <c r="C126" s="8" t="s">
        <v>915</v>
      </c>
      <c r="D126" s="8" t="s">
        <v>492</v>
      </c>
      <c r="E126" s="8" t="s">
        <v>916</v>
      </c>
      <c r="F126" s="8" t="s">
        <v>17</v>
      </c>
      <c r="G126" s="8" t="s">
        <v>17</v>
      </c>
      <c r="H126" s="9" t="s">
        <v>17</v>
      </c>
      <c r="I126" s="1" t="s">
        <v>494</v>
      </c>
      <c r="J126" s="1" t="s">
        <v>915</v>
      </c>
      <c r="K126" s="1" t="s">
        <v>492</v>
      </c>
      <c r="L126" s="1" t="s">
        <v>916</v>
      </c>
      <c r="M126" s="1" t="s">
        <v>17</v>
      </c>
      <c r="N126" s="1" t="s">
        <v>17</v>
      </c>
      <c r="O126" s="1" t="s">
        <v>17</v>
      </c>
    </row>
    <row r="127" spans="1:15" x14ac:dyDescent="0.2">
      <c r="A127" s="1" t="s">
        <v>917</v>
      </c>
      <c r="B127" s="1" t="str">
        <f t="shared" si="1"/>
        <v xml:space="preserve">Magyarország, EC2A 2EW London, Level 20, 20 Primrose Street, The Broadgate Tower   </v>
      </c>
      <c r="C127" s="8" t="s">
        <v>918</v>
      </c>
      <c r="D127" s="8" t="s">
        <v>492</v>
      </c>
      <c r="E127" s="8" t="s">
        <v>919</v>
      </c>
      <c r="F127" s="8" t="s">
        <v>17</v>
      </c>
      <c r="G127" s="8" t="s">
        <v>17</v>
      </c>
      <c r="H127" s="9" t="s">
        <v>17</v>
      </c>
      <c r="I127" s="1" t="s">
        <v>23</v>
      </c>
      <c r="J127" s="1" t="s">
        <v>918</v>
      </c>
      <c r="K127" s="1" t="s">
        <v>492</v>
      </c>
      <c r="L127" s="1" t="s">
        <v>919</v>
      </c>
      <c r="M127" s="1" t="s">
        <v>17</v>
      </c>
      <c r="N127" s="1" t="s">
        <v>17</v>
      </c>
      <c r="O127" s="1" t="s">
        <v>17</v>
      </c>
    </row>
    <row r="128" spans="1:15" x14ac:dyDescent="0.2">
      <c r="A128" s="1" t="s">
        <v>920</v>
      </c>
      <c r="B128" s="1" t="str">
        <f t="shared" si="1"/>
        <v xml:space="preserve">Franciaország, F-75648 Paris, 47 Quai D? Austerlitz   </v>
      </c>
      <c r="C128" s="8" t="s">
        <v>921</v>
      </c>
      <c r="D128" s="8" t="s">
        <v>602</v>
      </c>
      <c r="E128" s="8" t="s">
        <v>922</v>
      </c>
      <c r="F128" s="8" t="s">
        <v>17</v>
      </c>
      <c r="G128" s="8" t="s">
        <v>17</v>
      </c>
      <c r="H128" s="9" t="s">
        <v>17</v>
      </c>
      <c r="I128" s="1" t="s">
        <v>604</v>
      </c>
      <c r="J128" s="1" t="s">
        <v>921</v>
      </c>
      <c r="K128" s="1" t="s">
        <v>602</v>
      </c>
      <c r="L128" s="1" t="s">
        <v>922</v>
      </c>
      <c r="M128" s="1" t="s">
        <v>17</v>
      </c>
      <c r="N128" s="1" t="s">
        <v>17</v>
      </c>
      <c r="O128" s="1" t="s">
        <v>17</v>
      </c>
    </row>
    <row r="129" spans="1:15" x14ac:dyDescent="0.2">
      <c r="A129" s="1" t="s">
        <v>923</v>
      </c>
      <c r="B129" s="1" t="str">
        <f t="shared" si="1"/>
        <v>Egyesült Királyság, 60310 Frankfurt am Main, Taunustur  1. TaunusTurm</v>
      </c>
      <c r="C129" s="8" t="s">
        <v>924</v>
      </c>
      <c r="D129" s="8" t="s">
        <v>469</v>
      </c>
      <c r="E129" s="8" t="s">
        <v>925</v>
      </c>
      <c r="F129" s="8" t="s">
        <v>17</v>
      </c>
      <c r="G129" s="8" t="s">
        <v>926</v>
      </c>
      <c r="H129" s="9" t="s">
        <v>927</v>
      </c>
      <c r="I129" s="1" t="s">
        <v>494</v>
      </c>
      <c r="J129" s="1" t="s">
        <v>924</v>
      </c>
      <c r="K129" s="1" t="s">
        <v>469</v>
      </c>
      <c r="L129" s="1" t="s">
        <v>925</v>
      </c>
      <c r="M129" s="1" t="s">
        <v>17</v>
      </c>
      <c r="N129" s="1" t="s">
        <v>1256</v>
      </c>
      <c r="O129" s="1" t="s">
        <v>17</v>
      </c>
    </row>
    <row r="130" spans="1:15" x14ac:dyDescent="0.2">
      <c r="A130" s="1" t="s">
        <v>928</v>
      </c>
      <c r="B130" s="1" t="str">
        <f t="shared" si="1"/>
        <v xml:space="preserve">Írország, 7566 Dublin, JPMorgan House, International Financial Sei vices Cenire   </v>
      </c>
      <c r="C130" s="8" t="s">
        <v>929</v>
      </c>
      <c r="D130" s="8" t="s">
        <v>930</v>
      </c>
      <c r="E130" s="8" t="s">
        <v>931</v>
      </c>
      <c r="F130" s="8" t="s">
        <v>17</v>
      </c>
      <c r="G130" s="8" t="s">
        <v>17</v>
      </c>
      <c r="H130" s="9" t="s">
        <v>17</v>
      </c>
      <c r="I130" s="1" t="s">
        <v>558</v>
      </c>
      <c r="J130" s="1" t="s">
        <v>929</v>
      </c>
      <c r="K130" s="1" t="s">
        <v>930</v>
      </c>
      <c r="L130" s="1" t="s">
        <v>931</v>
      </c>
      <c r="M130" s="1" t="s">
        <v>17</v>
      </c>
      <c r="N130" s="1" t="s">
        <v>17</v>
      </c>
      <c r="O130" s="1" t="s">
        <v>17</v>
      </c>
    </row>
    <row r="131" spans="1:15" x14ac:dyDescent="0.2">
      <c r="A131" s="1" t="s">
        <v>932</v>
      </c>
      <c r="B131" s="1" t="str">
        <f t="shared" si="1"/>
        <v xml:space="preserve">Egyesült Királyság, E14 5JP London, 25 Bank Street Canary Wharf   </v>
      </c>
      <c r="C131" s="8" t="s">
        <v>933</v>
      </c>
      <c r="D131" s="8" t="s">
        <v>492</v>
      </c>
      <c r="E131" s="8" t="s">
        <v>934</v>
      </c>
      <c r="F131" s="8" t="s">
        <v>17</v>
      </c>
      <c r="G131" s="8" t="s">
        <v>17</v>
      </c>
      <c r="H131" s="9" t="s">
        <v>17</v>
      </c>
      <c r="I131" s="1" t="s">
        <v>494</v>
      </c>
      <c r="J131" s="1" t="s">
        <v>933</v>
      </c>
      <c r="K131" s="1" t="s">
        <v>492</v>
      </c>
      <c r="L131" s="1" t="s">
        <v>934</v>
      </c>
      <c r="M131" s="1" t="s">
        <v>17</v>
      </c>
      <c r="N131" s="1" t="s">
        <v>17</v>
      </c>
      <c r="O131" s="1" t="s">
        <v>17</v>
      </c>
    </row>
    <row r="132" spans="1:15" x14ac:dyDescent="0.2">
      <c r="A132" s="1" t="s">
        <v>935</v>
      </c>
      <c r="B132" s="1" t="str">
        <f t="shared" si="1"/>
        <v xml:space="preserve">Egyesült Királyság, EC2Y 5AS London, 125 London Wall   </v>
      </c>
      <c r="C132" s="8" t="s">
        <v>936</v>
      </c>
      <c r="D132" s="8" t="s">
        <v>492</v>
      </c>
      <c r="E132" s="8" t="s">
        <v>937</v>
      </c>
      <c r="F132" s="8" t="s">
        <v>17</v>
      </c>
      <c r="G132" s="8" t="s">
        <v>17</v>
      </c>
      <c r="H132" s="9" t="s">
        <v>17</v>
      </c>
      <c r="I132" s="1" t="s">
        <v>494</v>
      </c>
      <c r="J132" s="1" t="s">
        <v>936</v>
      </c>
      <c r="K132" s="1" t="s">
        <v>492</v>
      </c>
      <c r="L132" s="1" t="s">
        <v>937</v>
      </c>
      <c r="M132" s="1" t="s">
        <v>17</v>
      </c>
      <c r="N132" s="1" t="s">
        <v>17</v>
      </c>
      <c r="O132" s="1" t="s">
        <v>17</v>
      </c>
    </row>
    <row r="133" spans="1:15" x14ac:dyDescent="0.2">
      <c r="A133" s="1" t="s">
        <v>938</v>
      </c>
      <c r="B133" s="1" t="str">
        <f t="shared" ref="B133:B196" si="2">CONCATENATE($I133,", ",$C133," ",$D133,", ",$E133," ",$F133," ",$G133," ",$H133)</f>
        <v xml:space="preserve">Egyesült Királyság, E14 5JP London, 25 Bank Street Canary Wharf   </v>
      </c>
      <c r="C133" s="8" t="s">
        <v>933</v>
      </c>
      <c r="D133" s="8" t="s">
        <v>492</v>
      </c>
      <c r="E133" s="8" t="s">
        <v>934</v>
      </c>
      <c r="F133" s="8" t="s">
        <v>17</v>
      </c>
      <c r="G133" s="8" t="s">
        <v>17</v>
      </c>
      <c r="H133" s="9" t="s">
        <v>17</v>
      </c>
      <c r="I133" s="1" t="s">
        <v>494</v>
      </c>
      <c r="J133" s="1" t="s">
        <v>933</v>
      </c>
      <c r="K133" s="1" t="s">
        <v>492</v>
      </c>
      <c r="L133" s="1" t="s">
        <v>934</v>
      </c>
      <c r="M133" s="1" t="s">
        <v>17</v>
      </c>
      <c r="N133" s="1" t="s">
        <v>17</v>
      </c>
      <c r="O133" s="1" t="s">
        <v>17</v>
      </c>
    </row>
    <row r="134" spans="1:15" x14ac:dyDescent="0.2">
      <c r="A134" s="1" t="s">
        <v>939</v>
      </c>
      <c r="B134" s="1" t="str">
        <f t="shared" si="2"/>
        <v xml:space="preserve">Írország, 2 Dublin, Block 8, Harcourt Centre, Charlotte Way   </v>
      </c>
      <c r="C134" s="8" t="s">
        <v>22</v>
      </c>
      <c r="D134" s="8" t="s">
        <v>930</v>
      </c>
      <c r="E134" s="8" t="s">
        <v>940</v>
      </c>
      <c r="F134" s="8" t="s">
        <v>17</v>
      </c>
      <c r="G134" s="8" t="s">
        <v>17</v>
      </c>
      <c r="H134" s="9" t="s">
        <v>17</v>
      </c>
      <c r="I134" s="1" t="s">
        <v>558</v>
      </c>
      <c r="J134" s="1" t="s">
        <v>22</v>
      </c>
      <c r="K134" s="1" t="s">
        <v>930</v>
      </c>
      <c r="L134" s="1" t="s">
        <v>940</v>
      </c>
      <c r="M134" s="1" t="s">
        <v>17</v>
      </c>
      <c r="N134" s="1" t="s">
        <v>17</v>
      </c>
      <c r="O134" s="1" t="s">
        <v>17</v>
      </c>
    </row>
    <row r="135" spans="1:15" x14ac:dyDescent="0.2">
      <c r="A135" s="1" t="s">
        <v>941</v>
      </c>
      <c r="B135" s="1" t="str">
        <f t="shared" si="2"/>
        <v xml:space="preserve">Ausztria, A-1092 Wien, Tuerkenstrasse 9   </v>
      </c>
      <c r="C135" s="8" t="s">
        <v>942</v>
      </c>
      <c r="D135" s="8" t="s">
        <v>524</v>
      </c>
      <c r="E135" s="8" t="s">
        <v>943</v>
      </c>
      <c r="F135" s="8" t="s">
        <v>17</v>
      </c>
      <c r="G135" s="8" t="s">
        <v>17</v>
      </c>
      <c r="H135" s="9" t="s">
        <v>17</v>
      </c>
      <c r="I135" s="1" t="s">
        <v>476</v>
      </c>
      <c r="J135" s="1" t="s">
        <v>942</v>
      </c>
      <c r="K135" s="1" t="s">
        <v>524</v>
      </c>
      <c r="L135" s="1" t="s">
        <v>943</v>
      </c>
      <c r="M135" s="1" t="s">
        <v>17</v>
      </c>
      <c r="N135" s="1" t="s">
        <v>17</v>
      </c>
      <c r="O135" s="1" t="s">
        <v>17</v>
      </c>
    </row>
    <row r="136" spans="1:15" x14ac:dyDescent="0.2">
      <c r="A136" s="1" t="s">
        <v>944</v>
      </c>
      <c r="B136" s="1" t="str">
        <f t="shared" si="2"/>
        <v xml:space="preserve">Liechtenstein, FL-9490 Vaduz, Herengasse 23   </v>
      </c>
      <c r="C136" s="8" t="s">
        <v>562</v>
      </c>
      <c r="D136" s="8" t="s">
        <v>563</v>
      </c>
      <c r="E136" s="8" t="s">
        <v>945</v>
      </c>
      <c r="F136" s="8" t="s">
        <v>17</v>
      </c>
      <c r="G136" s="8" t="s">
        <v>17</v>
      </c>
      <c r="H136" s="9" t="s">
        <v>17</v>
      </c>
      <c r="I136" s="1" t="s">
        <v>565</v>
      </c>
      <c r="J136" s="1" t="s">
        <v>562</v>
      </c>
      <c r="K136" s="1" t="s">
        <v>563</v>
      </c>
      <c r="L136" s="1" t="s">
        <v>945</v>
      </c>
      <c r="M136" s="1" t="s">
        <v>17</v>
      </c>
      <c r="N136" s="1" t="s">
        <v>17</v>
      </c>
      <c r="O136" s="1" t="s">
        <v>17</v>
      </c>
    </row>
    <row r="137" spans="1:15" x14ac:dyDescent="0.2">
      <c r="A137" s="1" t="s">
        <v>946</v>
      </c>
      <c r="B137" s="1" t="str">
        <f t="shared" si="2"/>
        <v xml:space="preserve">Szlovákia, 81106 Bratislava, Obchodná 2  </v>
      </c>
      <c r="C137" s="8" t="s">
        <v>947</v>
      </c>
      <c r="D137" s="8" t="s">
        <v>948</v>
      </c>
      <c r="E137" s="8" t="s">
        <v>949</v>
      </c>
      <c r="F137" s="8" t="s">
        <v>22</v>
      </c>
      <c r="G137" s="8" t="s">
        <v>17</v>
      </c>
      <c r="H137" s="9" t="s">
        <v>17</v>
      </c>
      <c r="I137" s="1" t="s">
        <v>950</v>
      </c>
      <c r="J137" s="1" t="s">
        <v>947</v>
      </c>
      <c r="K137" s="1" t="s">
        <v>948</v>
      </c>
      <c r="L137" s="1" t="s">
        <v>949</v>
      </c>
      <c r="M137" s="1" t="s">
        <v>22</v>
      </c>
      <c r="N137" s="1" t="s">
        <v>17</v>
      </c>
      <c r="O137" s="1" t="s">
        <v>17</v>
      </c>
    </row>
    <row r="138" spans="1:15" x14ac:dyDescent="0.2">
      <c r="A138" s="1" t="s">
        <v>951</v>
      </c>
      <c r="B138" s="1" t="str">
        <f t="shared" si="2"/>
        <v xml:space="preserve">Németország, D-60325 Frankfurt am Main, Palmengartenstrasse 5-9   </v>
      </c>
      <c r="C138" s="8" t="s">
        <v>763</v>
      </c>
      <c r="D138" s="8" t="s">
        <v>469</v>
      </c>
      <c r="E138" s="8" t="s">
        <v>952</v>
      </c>
      <c r="F138" s="8" t="s">
        <v>17</v>
      </c>
      <c r="G138" s="8" t="s">
        <v>17</v>
      </c>
      <c r="H138" s="9" t="s">
        <v>17</v>
      </c>
      <c r="I138" s="1" t="s">
        <v>471</v>
      </c>
      <c r="J138" s="1" t="s">
        <v>763</v>
      </c>
      <c r="K138" s="1" t="s">
        <v>469</v>
      </c>
      <c r="L138" s="1" t="s">
        <v>952</v>
      </c>
      <c r="M138" s="1" t="s">
        <v>17</v>
      </c>
      <c r="N138" s="1" t="s">
        <v>17</v>
      </c>
      <c r="O138" s="1" t="s">
        <v>17</v>
      </c>
    </row>
    <row r="139" spans="1:15" x14ac:dyDescent="0.2">
      <c r="A139" s="1" t="s">
        <v>953</v>
      </c>
      <c r="B139" s="1" t="str">
        <f t="shared" si="2"/>
        <v xml:space="preserve">Ausztria, A-1092 Wien, Türkenstrasse 9   </v>
      </c>
      <c r="C139" s="8" t="s">
        <v>942</v>
      </c>
      <c r="D139" s="8" t="s">
        <v>524</v>
      </c>
      <c r="E139" s="8" t="s">
        <v>954</v>
      </c>
      <c r="F139" s="8" t="s">
        <v>17</v>
      </c>
      <c r="G139" s="8" t="s">
        <v>17</v>
      </c>
      <c r="H139" s="9" t="s">
        <v>17</v>
      </c>
      <c r="I139" s="1" t="s">
        <v>476</v>
      </c>
      <c r="J139" s="1" t="s">
        <v>942</v>
      </c>
      <c r="K139" s="1" t="s">
        <v>524</v>
      </c>
      <c r="L139" s="1" t="s">
        <v>954</v>
      </c>
      <c r="M139" s="1" t="s">
        <v>17</v>
      </c>
      <c r="N139" s="1" t="s">
        <v>17</v>
      </c>
      <c r="O139" s="1" t="s">
        <v>17</v>
      </c>
    </row>
    <row r="140" spans="1:15" x14ac:dyDescent="0.2">
      <c r="A140" s="1" t="s">
        <v>955</v>
      </c>
      <c r="B140" s="1" t="str">
        <f t="shared" si="2"/>
        <v xml:space="preserve">Ciprus, 3304 Lemesos, P.O. Boksz 56018   </v>
      </c>
      <c r="C140" s="8" t="s">
        <v>956</v>
      </c>
      <c r="D140" s="8" t="s">
        <v>957</v>
      </c>
      <c r="E140" s="8" t="s">
        <v>958</v>
      </c>
      <c r="F140" s="8" t="s">
        <v>17</v>
      </c>
      <c r="G140" s="8" t="s">
        <v>17</v>
      </c>
      <c r="H140" s="9" t="s">
        <v>17</v>
      </c>
      <c r="I140" s="1" t="s">
        <v>551</v>
      </c>
      <c r="J140" s="1" t="s">
        <v>956</v>
      </c>
      <c r="K140" s="1" t="s">
        <v>957</v>
      </c>
      <c r="L140" s="1" t="s">
        <v>958</v>
      </c>
      <c r="M140" s="1" t="s">
        <v>17</v>
      </c>
      <c r="N140" s="1" t="s">
        <v>17</v>
      </c>
      <c r="O140" s="1" t="s">
        <v>17</v>
      </c>
    </row>
    <row r="141" spans="1:15" x14ac:dyDescent="0.2">
      <c r="A141" s="1" t="s">
        <v>959</v>
      </c>
      <c r="B141" s="1" t="str">
        <f t="shared" si="2"/>
        <v xml:space="preserve">Németország, D-60311 Frankfurt am Main, Main Tower Neue Mainzer Strasse 52-58   </v>
      </c>
      <c r="C141" s="8" t="s">
        <v>664</v>
      </c>
      <c r="D141" s="8" t="s">
        <v>469</v>
      </c>
      <c r="E141" s="8" t="s">
        <v>960</v>
      </c>
      <c r="F141" s="8" t="s">
        <v>17</v>
      </c>
      <c r="G141" s="8" t="s">
        <v>17</v>
      </c>
      <c r="H141" s="9" t="s">
        <v>17</v>
      </c>
      <c r="I141" s="1" t="s">
        <v>471</v>
      </c>
      <c r="J141" s="1" t="s">
        <v>664</v>
      </c>
      <c r="K141" s="1" t="s">
        <v>469</v>
      </c>
      <c r="L141" s="1" t="s">
        <v>960</v>
      </c>
      <c r="M141" s="1" t="s">
        <v>17</v>
      </c>
      <c r="N141" s="1" t="s">
        <v>17</v>
      </c>
      <c r="O141" s="1" t="s">
        <v>17</v>
      </c>
    </row>
    <row r="142" spans="1:15" x14ac:dyDescent="0.2">
      <c r="A142" s="1" t="s">
        <v>961</v>
      </c>
      <c r="B142" s="1" t="str">
        <f t="shared" si="2"/>
        <v xml:space="preserve">Németország, D-66111 Saarbrücken, Ursulinenstrasse 2   </v>
      </c>
      <c r="C142" s="8" t="s">
        <v>962</v>
      </c>
      <c r="D142" s="8" t="s">
        <v>963</v>
      </c>
      <c r="E142" s="8" t="s">
        <v>964</v>
      </c>
      <c r="F142" s="8" t="s">
        <v>17</v>
      </c>
      <c r="G142" s="8" t="s">
        <v>17</v>
      </c>
      <c r="H142" s="9" t="s">
        <v>17</v>
      </c>
      <c r="I142" s="1" t="s">
        <v>471</v>
      </c>
      <c r="J142" s="1" t="s">
        <v>962</v>
      </c>
      <c r="K142" s="1" t="s">
        <v>963</v>
      </c>
      <c r="L142" s="1" t="s">
        <v>964</v>
      </c>
      <c r="M142" s="1" t="s">
        <v>17</v>
      </c>
      <c r="N142" s="1" t="s">
        <v>17</v>
      </c>
      <c r="O142" s="1" t="s">
        <v>17</v>
      </c>
    </row>
    <row r="143" spans="1:15" x14ac:dyDescent="0.2">
      <c r="A143" s="1" t="s">
        <v>965</v>
      </c>
      <c r="B143" s="1" t="str">
        <f t="shared" si="2"/>
        <v xml:space="preserve">Németország, D-04105 Leipzig, Humboldstraße  25 </v>
      </c>
      <c r="C143" s="8" t="s">
        <v>966</v>
      </c>
      <c r="D143" s="8" t="s">
        <v>967</v>
      </c>
      <c r="E143" s="8" t="s">
        <v>968</v>
      </c>
      <c r="F143" s="8" t="s">
        <v>17</v>
      </c>
      <c r="G143" s="8" t="s">
        <v>235</v>
      </c>
      <c r="H143" s="9" t="s">
        <v>17</v>
      </c>
      <c r="I143" s="1" t="s">
        <v>471</v>
      </c>
      <c r="J143" s="1" t="s">
        <v>966</v>
      </c>
      <c r="K143" s="1" t="s">
        <v>967</v>
      </c>
      <c r="L143" s="1" t="s">
        <v>968</v>
      </c>
      <c r="M143" s="1" t="s">
        <v>17</v>
      </c>
      <c r="N143" s="1" t="s">
        <v>235</v>
      </c>
      <c r="O143" s="1" t="s">
        <v>17</v>
      </c>
    </row>
    <row r="144" spans="1:15" x14ac:dyDescent="0.2">
      <c r="A144" s="1" t="s">
        <v>969</v>
      </c>
      <c r="B144" s="1" t="str">
        <f t="shared" si="2"/>
        <v xml:space="preserve">Ausztria, A-8010 Graz, Radetzkystrasse 15-17   </v>
      </c>
      <c r="C144" s="8" t="s">
        <v>633</v>
      </c>
      <c r="D144" s="8" t="s">
        <v>634</v>
      </c>
      <c r="E144" s="8" t="s">
        <v>970</v>
      </c>
      <c r="F144" s="8" t="s">
        <v>17</v>
      </c>
      <c r="G144" s="8" t="s">
        <v>17</v>
      </c>
      <c r="H144" s="9" t="s">
        <v>17</v>
      </c>
      <c r="I144" s="1" t="s">
        <v>476</v>
      </c>
      <c r="J144" s="1" t="s">
        <v>633</v>
      </c>
      <c r="K144" s="1" t="s">
        <v>634</v>
      </c>
      <c r="L144" s="1" t="s">
        <v>970</v>
      </c>
      <c r="M144" s="1" t="s">
        <v>17</v>
      </c>
      <c r="N144" s="1" t="s">
        <v>17</v>
      </c>
      <c r="O144" s="1" t="s">
        <v>17</v>
      </c>
    </row>
    <row r="145" spans="1:15" x14ac:dyDescent="0.2">
      <c r="A145" s="1" t="s">
        <v>971</v>
      </c>
      <c r="B145" s="1" t="str">
        <f t="shared" si="2"/>
        <v xml:space="preserve">Izland, 101 Reykjavík, Austurstraeti 11   </v>
      </c>
      <c r="C145" s="8" t="s">
        <v>972</v>
      </c>
      <c r="D145" s="8" t="s">
        <v>973</v>
      </c>
      <c r="E145" s="8" t="s">
        <v>974</v>
      </c>
      <c r="F145" s="8" t="s">
        <v>17</v>
      </c>
      <c r="G145" s="8" t="s">
        <v>17</v>
      </c>
      <c r="H145" s="9" t="s">
        <v>17</v>
      </c>
      <c r="I145" s="1" t="s">
        <v>975</v>
      </c>
      <c r="J145" s="1" t="s">
        <v>972</v>
      </c>
      <c r="K145" s="1" t="s">
        <v>973</v>
      </c>
      <c r="L145" s="1" t="s">
        <v>974</v>
      </c>
      <c r="M145" s="1" t="s">
        <v>17</v>
      </c>
      <c r="N145" s="1" t="s">
        <v>17</v>
      </c>
      <c r="O145" s="1" t="s">
        <v>17</v>
      </c>
    </row>
    <row r="146" spans="1:15" x14ac:dyDescent="0.2">
      <c r="A146" s="1" t="s">
        <v>976</v>
      </c>
      <c r="B146" s="1" t="str">
        <f t="shared" si="2"/>
        <v xml:space="preserve">Ausztria, N.A. N.A., N.A.   </v>
      </c>
      <c r="C146" s="8" t="s">
        <v>489</v>
      </c>
      <c r="D146" s="8" t="s">
        <v>489</v>
      </c>
      <c r="E146" s="8" t="s">
        <v>489</v>
      </c>
      <c r="F146" s="8" t="s">
        <v>17</v>
      </c>
      <c r="G146" s="8" t="s">
        <v>17</v>
      </c>
      <c r="H146" s="9" t="s">
        <v>17</v>
      </c>
      <c r="I146" s="1" t="s">
        <v>476</v>
      </c>
      <c r="J146" s="1" t="s">
        <v>17</v>
      </c>
      <c r="K146" s="1" t="s">
        <v>17</v>
      </c>
      <c r="L146" s="1" t="s">
        <v>17</v>
      </c>
      <c r="M146" s="1" t="s">
        <v>17</v>
      </c>
      <c r="N146" s="1" t="s">
        <v>17</v>
      </c>
      <c r="O146" s="1" t="s">
        <v>17</v>
      </c>
    </row>
    <row r="147" spans="1:15" x14ac:dyDescent="0.2">
      <c r="A147" s="1" t="s">
        <v>977</v>
      </c>
      <c r="B147" s="1" t="str">
        <f t="shared" si="2"/>
        <v xml:space="preserve">Liechtenstein, 9490 Vaduz, Herrengasse 12  </v>
      </c>
      <c r="C147" s="8" t="s">
        <v>978</v>
      </c>
      <c r="D147" s="8" t="s">
        <v>563</v>
      </c>
      <c r="E147" s="8" t="s">
        <v>979</v>
      </c>
      <c r="F147" s="8" t="s">
        <v>764</v>
      </c>
      <c r="G147" s="8" t="s">
        <v>17</v>
      </c>
      <c r="H147" s="9" t="s">
        <v>17</v>
      </c>
      <c r="I147" s="1" t="s">
        <v>565</v>
      </c>
      <c r="J147" s="1" t="s">
        <v>978</v>
      </c>
      <c r="K147" s="1" t="s">
        <v>563</v>
      </c>
      <c r="L147" s="1" t="s">
        <v>979</v>
      </c>
      <c r="M147" s="1" t="s">
        <v>764</v>
      </c>
      <c r="N147" s="1" t="s">
        <v>17</v>
      </c>
      <c r="O147" s="1" t="s">
        <v>17</v>
      </c>
    </row>
    <row r="148" spans="1:15" x14ac:dyDescent="0.2">
      <c r="A148" s="1" t="s">
        <v>980</v>
      </c>
      <c r="B148" s="1" t="str">
        <f t="shared" si="2"/>
        <v xml:space="preserve">Ausztria, A-9900 Lienz, Johannesplatz 6   </v>
      </c>
      <c r="C148" s="8" t="s">
        <v>981</v>
      </c>
      <c r="D148" s="8" t="s">
        <v>982</v>
      </c>
      <c r="E148" s="8" t="s">
        <v>983</v>
      </c>
      <c r="F148" s="8" t="s">
        <v>17</v>
      </c>
      <c r="G148" s="8" t="s">
        <v>17</v>
      </c>
      <c r="H148" s="9" t="s">
        <v>17</v>
      </c>
      <c r="I148" s="1" t="s">
        <v>476</v>
      </c>
      <c r="J148" s="1" t="s">
        <v>981</v>
      </c>
      <c r="K148" s="1" t="s">
        <v>982</v>
      </c>
      <c r="L148" s="1" t="s">
        <v>983</v>
      </c>
      <c r="M148" s="1" t="s">
        <v>17</v>
      </c>
      <c r="N148" s="1" t="s">
        <v>17</v>
      </c>
      <c r="O148" s="1" t="s">
        <v>17</v>
      </c>
    </row>
    <row r="149" spans="1:15" x14ac:dyDescent="0.2">
      <c r="A149" s="1" t="s">
        <v>984</v>
      </c>
      <c r="B149" s="1" t="str">
        <f t="shared" si="2"/>
        <v xml:space="preserve">Egyesült Királyság, RH16 3SP Haywards Heath, 25-27 Perrymount Road   </v>
      </c>
      <c r="C149" s="8" t="s">
        <v>985</v>
      </c>
      <c r="D149" s="8" t="s">
        <v>986</v>
      </c>
      <c r="E149" s="8" t="s">
        <v>987</v>
      </c>
      <c r="F149" s="8" t="s">
        <v>17</v>
      </c>
      <c r="G149" s="8" t="s">
        <v>17</v>
      </c>
      <c r="H149" s="9" t="s">
        <v>17</v>
      </c>
      <c r="I149" s="1" t="s">
        <v>494</v>
      </c>
      <c r="J149" s="1" t="s">
        <v>985</v>
      </c>
      <c r="K149" s="1" t="s">
        <v>986</v>
      </c>
      <c r="L149" s="1" t="s">
        <v>987</v>
      </c>
      <c r="M149" s="1" t="s">
        <v>17</v>
      </c>
      <c r="N149" s="1" t="s">
        <v>17</v>
      </c>
      <c r="O149" s="1" t="s">
        <v>17</v>
      </c>
    </row>
    <row r="150" spans="1:15" x14ac:dyDescent="0.2">
      <c r="A150" s="1" t="s">
        <v>988</v>
      </c>
      <c r="B150" s="1" t="str">
        <f t="shared" si="2"/>
        <v xml:space="preserve">Egyesült Királyság, EC2V 7HN London, 25 Gresham Street   </v>
      </c>
      <c r="C150" s="8" t="s">
        <v>989</v>
      </c>
      <c r="D150" s="8" t="s">
        <v>492</v>
      </c>
      <c r="E150" s="8" t="s">
        <v>990</v>
      </c>
      <c r="F150" s="8" t="s">
        <v>17</v>
      </c>
      <c r="G150" s="8" t="s">
        <v>17</v>
      </c>
      <c r="H150" s="9" t="s">
        <v>17</v>
      </c>
      <c r="I150" s="1" t="s">
        <v>494</v>
      </c>
      <c r="J150" s="1" t="s">
        <v>989</v>
      </c>
      <c r="K150" s="1" t="s">
        <v>492</v>
      </c>
      <c r="L150" s="1" t="s">
        <v>990</v>
      </c>
      <c r="M150" s="1" t="s">
        <v>17</v>
      </c>
      <c r="N150" s="1" t="s">
        <v>17</v>
      </c>
      <c r="O150" s="1" t="s">
        <v>17</v>
      </c>
    </row>
    <row r="151" spans="1:15" x14ac:dyDescent="0.2">
      <c r="A151" s="1" t="s">
        <v>991</v>
      </c>
      <c r="B151" s="1" t="str">
        <f t="shared" si="2"/>
        <v xml:space="preserve">Gibraltár, n.a. Gibraltár, Suite 921 Europort, PO Box 407   </v>
      </c>
      <c r="C151" s="8" t="s">
        <v>659</v>
      </c>
      <c r="D151" s="8" t="s">
        <v>890</v>
      </c>
      <c r="E151" s="8" t="s">
        <v>992</v>
      </c>
      <c r="F151" s="8" t="s">
        <v>17</v>
      </c>
      <c r="G151" s="8" t="s">
        <v>17</v>
      </c>
      <c r="H151" s="9" t="s">
        <v>17</v>
      </c>
      <c r="I151" s="1" t="s">
        <v>890</v>
      </c>
      <c r="J151" s="1" t="s">
        <v>659</v>
      </c>
      <c r="K151" s="1" t="s">
        <v>890</v>
      </c>
      <c r="L151" s="1" t="s">
        <v>992</v>
      </c>
      <c r="M151" s="1" t="s">
        <v>17</v>
      </c>
      <c r="N151" s="1" t="s">
        <v>17</v>
      </c>
      <c r="O151" s="1" t="s">
        <v>17</v>
      </c>
    </row>
    <row r="152" spans="1:15" x14ac:dyDescent="0.2">
      <c r="A152" s="1" t="s">
        <v>993</v>
      </c>
      <c r="B152" s="1" t="str">
        <f t="shared" si="2"/>
        <v xml:space="preserve">Luxemburg, L-2520 Luxembourg, 5, Allé Scheffer   </v>
      </c>
      <c r="C152" s="8" t="s">
        <v>617</v>
      </c>
      <c r="D152" s="8" t="s">
        <v>484</v>
      </c>
      <c r="E152" s="8" t="s">
        <v>994</v>
      </c>
      <c r="F152" s="8" t="s">
        <v>17</v>
      </c>
      <c r="G152" s="8" t="s">
        <v>17</v>
      </c>
      <c r="H152" s="9" t="s">
        <v>17</v>
      </c>
      <c r="I152" s="1" t="s">
        <v>487</v>
      </c>
      <c r="J152" s="1" t="s">
        <v>617</v>
      </c>
      <c r="K152" s="1" t="s">
        <v>484</v>
      </c>
      <c r="L152" s="1" t="s">
        <v>994</v>
      </c>
      <c r="M152" s="1" t="s">
        <v>17</v>
      </c>
      <c r="N152" s="1" t="s">
        <v>17</v>
      </c>
      <c r="O152" s="1" t="s">
        <v>17</v>
      </c>
    </row>
    <row r="153" spans="1:15" x14ac:dyDescent="0.2">
      <c r="A153" s="1" t="s">
        <v>995</v>
      </c>
      <c r="B153" s="1" t="str">
        <f t="shared" si="2"/>
        <v xml:space="preserve">Ausztria, N.A. N.A., N.A.   </v>
      </c>
      <c r="C153" s="8" t="s">
        <v>489</v>
      </c>
      <c r="D153" s="8" t="s">
        <v>489</v>
      </c>
      <c r="E153" s="8" t="s">
        <v>489</v>
      </c>
      <c r="F153" s="8" t="s">
        <v>17</v>
      </c>
      <c r="G153" s="8" t="s">
        <v>17</v>
      </c>
      <c r="H153" s="9" t="s">
        <v>17</v>
      </c>
      <c r="I153" s="1" t="s">
        <v>476</v>
      </c>
      <c r="J153" s="1" t="s">
        <v>17</v>
      </c>
      <c r="K153" s="1" t="s">
        <v>17</v>
      </c>
      <c r="L153" s="1" t="s">
        <v>17</v>
      </c>
      <c r="M153" s="1" t="s">
        <v>17</v>
      </c>
      <c r="N153" s="1" t="s">
        <v>17</v>
      </c>
      <c r="O153" s="1" t="s">
        <v>17</v>
      </c>
    </row>
    <row r="154" spans="1:15" x14ac:dyDescent="0.2">
      <c r="A154" s="1" t="s">
        <v>996</v>
      </c>
      <c r="B154" s="1" t="str">
        <f t="shared" si="2"/>
        <v xml:space="preserve">Olaszország, 20121 Milan, P.tta E. Cuccia 1   </v>
      </c>
      <c r="C154" s="8" t="s">
        <v>695</v>
      </c>
      <c r="D154" s="8" t="s">
        <v>997</v>
      </c>
      <c r="E154" s="8" t="s">
        <v>998</v>
      </c>
      <c r="F154" s="8" t="s">
        <v>17</v>
      </c>
      <c r="G154" s="8" t="s">
        <v>17</v>
      </c>
      <c r="H154" s="9" t="s">
        <v>17</v>
      </c>
      <c r="I154" s="1" t="s">
        <v>508</v>
      </c>
      <c r="J154" s="1" t="s">
        <v>695</v>
      </c>
      <c r="K154" s="1" t="s">
        <v>997</v>
      </c>
      <c r="L154" s="1" t="s">
        <v>998</v>
      </c>
      <c r="M154" s="1" t="s">
        <v>17</v>
      </c>
      <c r="N154" s="1" t="s">
        <v>17</v>
      </c>
      <c r="O154" s="1" t="s">
        <v>17</v>
      </c>
    </row>
    <row r="155" spans="1:15" x14ac:dyDescent="0.2">
      <c r="A155" s="1" t="s">
        <v>999</v>
      </c>
      <c r="B155" s="1" t="str">
        <f t="shared" si="2"/>
        <v xml:space="preserve">Egyesült Királyság, n.a. Dublin 2, TreasuryBldng,LowerGrand Canal Street   </v>
      </c>
      <c r="C155" s="8" t="s">
        <v>659</v>
      </c>
      <c r="D155" s="8" t="s">
        <v>1000</v>
      </c>
      <c r="E155" s="8" t="s">
        <v>1001</v>
      </c>
      <c r="F155" s="8" t="s">
        <v>17</v>
      </c>
      <c r="G155" s="8" t="s">
        <v>17</v>
      </c>
      <c r="H155" s="9" t="s">
        <v>17</v>
      </c>
      <c r="I155" s="1" t="s">
        <v>494</v>
      </c>
      <c r="J155" s="1" t="s">
        <v>659</v>
      </c>
      <c r="K155" s="1" t="s">
        <v>1000</v>
      </c>
      <c r="L155" s="1" t="s">
        <v>1001</v>
      </c>
      <c r="M155" s="1" t="s">
        <v>17</v>
      </c>
      <c r="N155" s="1" t="s">
        <v>17</v>
      </c>
      <c r="O155" s="1" t="s">
        <v>17</v>
      </c>
    </row>
    <row r="156" spans="1:15" x14ac:dyDescent="0.2">
      <c r="A156" s="1" t="s">
        <v>1002</v>
      </c>
      <c r="B156" s="1" t="str">
        <f t="shared" si="2"/>
        <v xml:space="preserve">Egyesült Királyság, EC1A 1HQ London, 2 King Edward Street   </v>
      </c>
      <c r="C156" s="8" t="s">
        <v>1003</v>
      </c>
      <c r="D156" s="8" t="s">
        <v>492</v>
      </c>
      <c r="E156" s="8" t="s">
        <v>1004</v>
      </c>
      <c r="F156" s="8" t="s">
        <v>17</v>
      </c>
      <c r="G156" s="8" t="s">
        <v>17</v>
      </c>
      <c r="H156" s="9" t="s">
        <v>17</v>
      </c>
      <c r="I156" s="1" t="s">
        <v>494</v>
      </c>
      <c r="J156" s="1" t="s">
        <v>1003</v>
      </c>
      <c r="K156" s="1" t="s">
        <v>492</v>
      </c>
      <c r="L156" s="1" t="s">
        <v>1004</v>
      </c>
      <c r="M156" s="1" t="s">
        <v>17</v>
      </c>
      <c r="N156" s="1" t="s">
        <v>17</v>
      </c>
      <c r="O156" s="1" t="s">
        <v>17</v>
      </c>
    </row>
    <row r="157" spans="1:15" x14ac:dyDescent="0.2">
      <c r="A157" s="1" t="s">
        <v>1005</v>
      </c>
      <c r="B157" s="1" t="str">
        <f t="shared" si="2"/>
        <v xml:space="preserve">Németország, D-60486 Frankfurt, Hamburger Allee 14. </v>
      </c>
      <c r="C157" s="8" t="s">
        <v>895</v>
      </c>
      <c r="D157" s="8" t="s">
        <v>692</v>
      </c>
      <c r="E157" s="8" t="s">
        <v>1006</v>
      </c>
      <c r="F157" s="8" t="s">
        <v>1007</v>
      </c>
      <c r="G157" s="8" t="s">
        <v>1008</v>
      </c>
      <c r="H157" s="9" t="s">
        <v>17</v>
      </c>
      <c r="I157" s="1" t="s">
        <v>471</v>
      </c>
      <c r="J157" s="1" t="s">
        <v>895</v>
      </c>
      <c r="K157" s="1" t="s">
        <v>692</v>
      </c>
      <c r="L157" s="1" t="s">
        <v>1006</v>
      </c>
      <c r="M157" s="1" t="s">
        <v>1007</v>
      </c>
      <c r="N157" s="1" t="s">
        <v>1008</v>
      </c>
      <c r="O157" s="1" t="s">
        <v>17</v>
      </c>
    </row>
    <row r="158" spans="1:15" x14ac:dyDescent="0.2">
      <c r="A158" s="1" t="s">
        <v>1009</v>
      </c>
      <c r="B158" s="1" t="str">
        <f t="shared" si="2"/>
        <v xml:space="preserve">Luxemburg, L-l 931 Luxembourg, de la Liberté avenue 25 </v>
      </c>
      <c r="C158" s="8" t="s">
        <v>1010</v>
      </c>
      <c r="D158" s="8" t="s">
        <v>484</v>
      </c>
      <c r="E158" s="8" t="s">
        <v>1011</v>
      </c>
      <c r="F158" s="8" t="s">
        <v>1012</v>
      </c>
      <c r="G158" s="8" t="s">
        <v>235</v>
      </c>
      <c r="H158" s="9" t="s">
        <v>17</v>
      </c>
      <c r="I158" s="1" t="s">
        <v>487</v>
      </c>
      <c r="J158" s="1" t="s">
        <v>1010</v>
      </c>
      <c r="K158" s="1" t="s">
        <v>484</v>
      </c>
      <c r="L158" s="1" t="s">
        <v>1011</v>
      </c>
      <c r="M158" s="1" t="s">
        <v>1012</v>
      </c>
      <c r="N158" s="1" t="s">
        <v>235</v>
      </c>
      <c r="O158" s="1" t="s">
        <v>17</v>
      </c>
    </row>
    <row r="159" spans="1:15" x14ac:dyDescent="0.2">
      <c r="A159" s="1" t="s">
        <v>1013</v>
      </c>
      <c r="B159" s="1" t="str">
        <f t="shared" si="2"/>
        <v xml:space="preserve">Egyesült Királyság, EC4M 9JA London, Bracken House One Friday Street   </v>
      </c>
      <c r="C159" s="8" t="s">
        <v>1014</v>
      </c>
      <c r="D159" s="8" t="s">
        <v>492</v>
      </c>
      <c r="E159" s="8" t="s">
        <v>1015</v>
      </c>
      <c r="F159" s="8" t="s">
        <v>17</v>
      </c>
      <c r="G159" s="8" t="s">
        <v>17</v>
      </c>
      <c r="H159" s="9" t="s">
        <v>17</v>
      </c>
      <c r="I159" s="1" t="s">
        <v>494</v>
      </c>
      <c r="J159" s="1" t="s">
        <v>1014</v>
      </c>
      <c r="K159" s="1" t="s">
        <v>492</v>
      </c>
      <c r="L159" s="1" t="s">
        <v>1015</v>
      </c>
      <c r="M159" s="1" t="s">
        <v>17</v>
      </c>
      <c r="N159" s="1" t="s">
        <v>17</v>
      </c>
      <c r="O159" s="1" t="s">
        <v>17</v>
      </c>
    </row>
    <row r="160" spans="1:15" x14ac:dyDescent="0.2">
      <c r="A160" s="1" t="s">
        <v>1016</v>
      </c>
      <c r="B160" s="1" t="str">
        <f t="shared" si="2"/>
        <v xml:space="preserve">Egyesült Királyság, E14 4QW London, 25 Cabot Square Canary Wharf   </v>
      </c>
      <c r="C160" s="8" t="s">
        <v>1017</v>
      </c>
      <c r="D160" s="8" t="s">
        <v>492</v>
      </c>
      <c r="E160" s="8" t="s">
        <v>1018</v>
      </c>
      <c r="F160" s="8" t="s">
        <v>17</v>
      </c>
      <c r="G160" s="8" t="s">
        <v>17</v>
      </c>
      <c r="H160" s="9" t="s">
        <v>17</v>
      </c>
      <c r="I160" s="1" t="s">
        <v>494</v>
      </c>
      <c r="J160" s="1" t="s">
        <v>1017</v>
      </c>
      <c r="K160" s="1" t="s">
        <v>492</v>
      </c>
      <c r="L160" s="1" t="s">
        <v>1018</v>
      </c>
      <c r="M160" s="1" t="s">
        <v>17</v>
      </c>
      <c r="N160" s="1" t="s">
        <v>17</v>
      </c>
      <c r="O160" s="1" t="s">
        <v>17</v>
      </c>
    </row>
    <row r="161" spans="1:15" x14ac:dyDescent="0.2">
      <c r="A161" s="1" t="s">
        <v>1019</v>
      </c>
      <c r="B161" s="1" t="str">
        <f t="shared" si="2"/>
        <v>Hollandia, 1077 XX Amszterdam, Strawinskylaan 565  1070 AR Amsterdam</v>
      </c>
      <c r="C161" s="8" t="s">
        <v>1020</v>
      </c>
      <c r="D161" s="8" t="s">
        <v>1021</v>
      </c>
      <c r="E161" s="8" t="s">
        <v>1022</v>
      </c>
      <c r="F161" s="8" t="s">
        <v>1023</v>
      </c>
      <c r="G161" s="8" t="s">
        <v>17</v>
      </c>
      <c r="H161" s="1" t="s">
        <v>1024</v>
      </c>
      <c r="I161" s="1" t="s">
        <v>481</v>
      </c>
      <c r="J161" s="1" t="s">
        <v>1025</v>
      </c>
      <c r="K161" s="1" t="s">
        <v>1021</v>
      </c>
      <c r="L161" s="1" t="s">
        <v>1026</v>
      </c>
      <c r="M161" s="1" t="s">
        <v>17</v>
      </c>
      <c r="N161" s="1" t="s">
        <v>17</v>
      </c>
      <c r="O161" s="1" t="s">
        <v>17</v>
      </c>
    </row>
    <row r="162" spans="1:15" x14ac:dyDescent="0.2">
      <c r="A162" s="1" t="s">
        <v>1027</v>
      </c>
      <c r="B162" s="1" t="str">
        <f t="shared" si="2"/>
        <v xml:space="preserve">Egyesült Királyság, EC4N 8AL London, New Court St Swithin S Lane   </v>
      </c>
      <c r="C162" s="8" t="s">
        <v>1028</v>
      </c>
      <c r="D162" s="8" t="s">
        <v>492</v>
      </c>
      <c r="E162" s="8" t="s">
        <v>1029</v>
      </c>
      <c r="F162" s="8" t="s">
        <v>17</v>
      </c>
      <c r="G162" s="8" t="s">
        <v>17</v>
      </c>
      <c r="H162" s="9" t="s">
        <v>17</v>
      </c>
      <c r="I162" s="1" t="s">
        <v>494</v>
      </c>
      <c r="J162" s="1" t="s">
        <v>1028</v>
      </c>
      <c r="K162" s="1" t="s">
        <v>492</v>
      </c>
      <c r="L162" s="1" t="s">
        <v>1029</v>
      </c>
      <c r="M162" s="1" t="s">
        <v>17</v>
      </c>
      <c r="N162" s="1" t="s">
        <v>17</v>
      </c>
      <c r="O162" s="1" t="s">
        <v>17</v>
      </c>
    </row>
    <row r="163" spans="1:15" x14ac:dyDescent="0.2">
      <c r="A163" s="1" t="s">
        <v>1030</v>
      </c>
      <c r="B163" s="1" t="str">
        <f t="shared" si="2"/>
        <v>Németország, 60311 Frankfurt am Main, Neue Mainzer Straße 52. Main Tower</v>
      </c>
      <c r="C163" s="8" t="s">
        <v>1031</v>
      </c>
      <c r="D163" s="8" t="s">
        <v>469</v>
      </c>
      <c r="E163" s="8" t="s">
        <v>1032</v>
      </c>
      <c r="F163" s="8" t="s">
        <v>1033</v>
      </c>
      <c r="G163" s="8" t="s">
        <v>1034</v>
      </c>
      <c r="H163" s="1" t="s">
        <v>1035</v>
      </c>
      <c r="I163" s="1" t="s">
        <v>471</v>
      </c>
      <c r="J163" s="1" t="s">
        <v>1031</v>
      </c>
      <c r="K163" s="1" t="s">
        <v>469</v>
      </c>
      <c r="L163" s="1" t="s">
        <v>1032</v>
      </c>
      <c r="M163" s="1" t="s">
        <v>1033</v>
      </c>
      <c r="N163" s="1" t="s">
        <v>1257</v>
      </c>
      <c r="O163" s="1" t="s">
        <v>17</v>
      </c>
    </row>
    <row r="164" spans="1:15" x14ac:dyDescent="0.2">
      <c r="A164" s="1" t="s">
        <v>1036</v>
      </c>
      <c r="B164" s="1" t="str">
        <f t="shared" si="2"/>
        <v xml:space="preserve">Egyesült Királyság, EC1A 4NP London, 1 St Martin S-Le-Grand   </v>
      </c>
      <c r="C164" s="8" t="s">
        <v>1037</v>
      </c>
      <c r="D164" s="8" t="s">
        <v>492</v>
      </c>
      <c r="E164" s="8" t="s">
        <v>1038</v>
      </c>
      <c r="F164" s="8" t="s">
        <v>17</v>
      </c>
      <c r="G164" s="8" t="s">
        <v>17</v>
      </c>
      <c r="H164" s="9" t="s">
        <v>17</v>
      </c>
      <c r="I164" s="1" t="s">
        <v>494</v>
      </c>
      <c r="J164" s="1" t="s">
        <v>1037</v>
      </c>
      <c r="K164" s="1" t="s">
        <v>492</v>
      </c>
      <c r="L164" s="1" t="s">
        <v>1038</v>
      </c>
      <c r="M164" s="1" t="s">
        <v>17</v>
      </c>
      <c r="N164" s="1" t="s">
        <v>17</v>
      </c>
      <c r="O164" s="1" t="s">
        <v>17</v>
      </c>
    </row>
    <row r="165" spans="1:15" x14ac:dyDescent="0.2">
      <c r="A165" s="1" t="s">
        <v>1039</v>
      </c>
      <c r="B165" s="1" t="str">
        <f t="shared" si="2"/>
        <v xml:space="preserve">Luxemburg, L-1140 Luxembourg, 26 Route D Arlon   </v>
      </c>
      <c r="C165" s="8" t="s">
        <v>1040</v>
      </c>
      <c r="D165" s="8" t="s">
        <v>484</v>
      </c>
      <c r="E165" s="8" t="s">
        <v>1041</v>
      </c>
      <c r="F165" s="8" t="s">
        <v>17</v>
      </c>
      <c r="G165" s="8" t="s">
        <v>17</v>
      </c>
      <c r="H165" s="9" t="s">
        <v>17</v>
      </c>
      <c r="I165" s="1" t="s">
        <v>487</v>
      </c>
      <c r="J165" s="1" t="s">
        <v>1040</v>
      </c>
      <c r="K165" s="1" t="s">
        <v>484</v>
      </c>
      <c r="L165" s="1" t="s">
        <v>1041</v>
      </c>
      <c r="M165" s="1" t="s">
        <v>17</v>
      </c>
      <c r="N165" s="1" t="s">
        <v>17</v>
      </c>
      <c r="O165" s="1" t="s">
        <v>17</v>
      </c>
    </row>
    <row r="166" spans="1:15" x14ac:dyDescent="0.2">
      <c r="A166" s="1" t="s">
        <v>1042</v>
      </c>
      <c r="B166" s="1" t="str">
        <f t="shared" si="2"/>
        <v xml:space="preserve">Németország, D-30159 Hannover, Friedrichswall 10   </v>
      </c>
      <c r="C166" s="8" t="s">
        <v>1043</v>
      </c>
      <c r="D166" s="8" t="s">
        <v>1044</v>
      </c>
      <c r="E166" s="8" t="s">
        <v>1045</v>
      </c>
      <c r="F166" s="8" t="s">
        <v>17</v>
      </c>
      <c r="G166" s="8" t="s">
        <v>17</v>
      </c>
      <c r="H166" s="9" t="s">
        <v>17</v>
      </c>
      <c r="I166" s="1" t="s">
        <v>471</v>
      </c>
      <c r="J166" s="1" t="s">
        <v>1043</v>
      </c>
      <c r="K166" s="1" t="s">
        <v>1044</v>
      </c>
      <c r="L166" s="1" t="s">
        <v>1045</v>
      </c>
      <c r="M166" s="1" t="s">
        <v>17</v>
      </c>
      <c r="N166" s="1" t="s">
        <v>17</v>
      </c>
      <c r="O166" s="1" t="s">
        <v>17</v>
      </c>
    </row>
    <row r="167" spans="1:15" x14ac:dyDescent="0.2">
      <c r="A167" s="1" t="s">
        <v>1046</v>
      </c>
      <c r="B167" s="1" t="str">
        <f t="shared" si="2"/>
        <v xml:space="preserve">Egyesült Királyság, E14 5NT London, 50 Bank Street   </v>
      </c>
      <c r="C167" s="8" t="s">
        <v>1047</v>
      </c>
      <c r="D167" s="8" t="s">
        <v>492</v>
      </c>
      <c r="E167" s="8" t="s">
        <v>1048</v>
      </c>
      <c r="F167" s="8" t="s">
        <v>17</v>
      </c>
      <c r="G167" s="8" t="s">
        <v>17</v>
      </c>
      <c r="H167" s="9" t="s">
        <v>17</v>
      </c>
      <c r="I167" s="1" t="s">
        <v>494</v>
      </c>
      <c r="J167" s="1" t="s">
        <v>1047</v>
      </c>
      <c r="K167" s="1" t="s">
        <v>492</v>
      </c>
      <c r="L167" s="1" t="s">
        <v>1048</v>
      </c>
      <c r="M167" s="1" t="s">
        <v>17</v>
      </c>
      <c r="N167" s="1" t="s">
        <v>17</v>
      </c>
      <c r="O167" s="1" t="s">
        <v>17</v>
      </c>
    </row>
    <row r="168" spans="1:15" x14ac:dyDescent="0.2">
      <c r="A168" s="1" t="s">
        <v>1049</v>
      </c>
      <c r="B168" s="1" t="str">
        <f t="shared" si="2"/>
        <v xml:space="preserve">Finnország, 00510 Helsinki, Gebrahdinauko  1 </v>
      </c>
      <c r="C168" s="8" t="s">
        <v>1050</v>
      </c>
      <c r="D168" s="8" t="s">
        <v>1051</v>
      </c>
      <c r="E168" s="8" t="s">
        <v>1052</v>
      </c>
      <c r="F168" s="8" t="s">
        <v>17</v>
      </c>
      <c r="G168" s="8" t="s">
        <v>34</v>
      </c>
      <c r="H168" s="9" t="s">
        <v>17</v>
      </c>
      <c r="I168" s="1" t="s">
        <v>689</v>
      </c>
      <c r="J168" s="1" t="s">
        <v>1053</v>
      </c>
      <c r="K168" s="1" t="s">
        <v>1054</v>
      </c>
      <c r="L168" s="1" t="s">
        <v>1055</v>
      </c>
      <c r="M168" s="1" t="s">
        <v>17</v>
      </c>
      <c r="N168" s="1" t="s">
        <v>17</v>
      </c>
      <c r="O168" s="1" t="s">
        <v>17</v>
      </c>
    </row>
    <row r="169" spans="1:15" x14ac:dyDescent="0.2">
      <c r="A169" s="1" t="s">
        <v>1056</v>
      </c>
      <c r="B169" s="1" t="str">
        <f t="shared" si="2"/>
        <v xml:space="preserve">Ausztria, A-1090 Wien, Kolingasse 19   </v>
      </c>
      <c r="C169" s="8" t="s">
        <v>1057</v>
      </c>
      <c r="D169" s="8" t="s">
        <v>524</v>
      </c>
      <c r="E169" s="8" t="s">
        <v>1058</v>
      </c>
      <c r="F169" s="8" t="s">
        <v>17</v>
      </c>
      <c r="G169" s="8" t="s">
        <v>17</v>
      </c>
      <c r="H169" s="9" t="s">
        <v>17</v>
      </c>
      <c r="I169" s="1" t="s">
        <v>476</v>
      </c>
      <c r="J169" s="1" t="s">
        <v>1057</v>
      </c>
      <c r="K169" s="1" t="s">
        <v>524</v>
      </c>
      <c r="L169" s="1" t="s">
        <v>1058</v>
      </c>
      <c r="M169" s="1" t="s">
        <v>17</v>
      </c>
      <c r="N169" s="1" t="s">
        <v>17</v>
      </c>
      <c r="O169" s="1" t="s">
        <v>17</v>
      </c>
    </row>
    <row r="170" spans="1:15" x14ac:dyDescent="0.2">
      <c r="A170" s="1" t="s">
        <v>1059</v>
      </c>
      <c r="B170" s="1" t="str">
        <f t="shared" si="2"/>
        <v xml:space="preserve">Ausztria, A-4020 Linz, Goethestrasse 1a   </v>
      </c>
      <c r="C170" s="8" t="s">
        <v>1060</v>
      </c>
      <c r="D170" s="8" t="s">
        <v>1061</v>
      </c>
      <c r="E170" s="8" t="s">
        <v>1062</v>
      </c>
      <c r="F170" s="8" t="s">
        <v>17</v>
      </c>
      <c r="G170" s="8" t="s">
        <v>17</v>
      </c>
      <c r="H170" s="9" t="s">
        <v>17</v>
      </c>
      <c r="I170" s="1" t="s">
        <v>476</v>
      </c>
      <c r="J170" s="1" t="s">
        <v>1060</v>
      </c>
      <c r="K170" s="1" t="s">
        <v>1061</v>
      </c>
      <c r="L170" s="1" t="s">
        <v>1062</v>
      </c>
      <c r="M170" s="1" t="s">
        <v>17</v>
      </c>
      <c r="N170" s="1" t="s">
        <v>17</v>
      </c>
      <c r="O170" s="1" t="s">
        <v>17</v>
      </c>
    </row>
    <row r="171" spans="1:15" x14ac:dyDescent="0.2">
      <c r="A171" s="1" t="s">
        <v>1063</v>
      </c>
      <c r="B171" s="1" t="str">
        <f t="shared" si="2"/>
        <v xml:space="preserve">Ausztria, A-1030 Wien, Marxergasse 1b   </v>
      </c>
      <c r="C171" s="8" t="s">
        <v>1064</v>
      </c>
      <c r="D171" s="8" t="s">
        <v>524</v>
      </c>
      <c r="E171" s="8" t="s">
        <v>1065</v>
      </c>
      <c r="F171" s="8" t="s">
        <v>17</v>
      </c>
      <c r="G171" s="8" t="s">
        <v>17</v>
      </c>
      <c r="H171" s="9" t="s">
        <v>17</v>
      </c>
      <c r="I171" s="1" t="s">
        <v>476</v>
      </c>
      <c r="J171" s="1" t="s">
        <v>1064</v>
      </c>
      <c r="K171" s="1" t="s">
        <v>524</v>
      </c>
      <c r="L171" s="1" t="s">
        <v>1065</v>
      </c>
      <c r="M171" s="1" t="s">
        <v>17</v>
      </c>
      <c r="N171" s="1" t="s">
        <v>17</v>
      </c>
      <c r="O171" s="1" t="s">
        <v>17</v>
      </c>
    </row>
    <row r="172" spans="1:15" x14ac:dyDescent="0.2">
      <c r="A172" s="1" t="s">
        <v>1066</v>
      </c>
      <c r="B172" s="1" t="str">
        <f t="shared" si="2"/>
        <v xml:space="preserve">Németország, D-40217 Düsseldorf, Herzogstrasse 15   </v>
      </c>
      <c r="C172" s="8" t="s">
        <v>1067</v>
      </c>
      <c r="D172" s="8" t="s">
        <v>1068</v>
      </c>
      <c r="E172" s="8" t="s">
        <v>1069</v>
      </c>
      <c r="F172" s="8" t="s">
        <v>17</v>
      </c>
      <c r="G172" s="8" t="s">
        <v>17</v>
      </c>
      <c r="H172" s="9" t="s">
        <v>17</v>
      </c>
      <c r="I172" s="1" t="s">
        <v>471</v>
      </c>
      <c r="J172" s="1" t="s">
        <v>1067</v>
      </c>
      <c r="K172" s="1" t="s">
        <v>1068</v>
      </c>
      <c r="L172" s="1" t="s">
        <v>1069</v>
      </c>
      <c r="M172" s="1" t="s">
        <v>17</v>
      </c>
      <c r="N172" s="1" t="s">
        <v>17</v>
      </c>
      <c r="O172" s="1" t="s">
        <v>17</v>
      </c>
    </row>
    <row r="173" spans="1:15" x14ac:dyDescent="0.2">
      <c r="A173" s="1" t="s">
        <v>1070</v>
      </c>
      <c r="B173" s="1" t="str">
        <f t="shared" si="2"/>
        <v xml:space="preserve">Egyesült Királyság, EC2V 7NQ London, Guildhall House 87 Gresham Street   </v>
      </c>
      <c r="C173" s="8" t="s">
        <v>1071</v>
      </c>
      <c r="D173" s="8" t="s">
        <v>492</v>
      </c>
      <c r="E173" s="8" t="s">
        <v>1072</v>
      </c>
      <c r="F173" s="8" t="s">
        <v>17</v>
      </c>
      <c r="G173" s="8" t="s">
        <v>17</v>
      </c>
      <c r="H173" s="9" t="s">
        <v>17</v>
      </c>
      <c r="I173" s="1" t="s">
        <v>494</v>
      </c>
      <c r="J173" s="1" t="s">
        <v>1071</v>
      </c>
      <c r="K173" s="1" t="s">
        <v>492</v>
      </c>
      <c r="L173" s="1" t="s">
        <v>1072</v>
      </c>
      <c r="M173" s="1" t="s">
        <v>17</v>
      </c>
      <c r="N173" s="1" t="s">
        <v>17</v>
      </c>
      <c r="O173" s="1" t="s">
        <v>17</v>
      </c>
    </row>
    <row r="174" spans="1:15" x14ac:dyDescent="0.2">
      <c r="A174" s="1" t="s">
        <v>1073</v>
      </c>
      <c r="B174" s="1" t="str">
        <f t="shared" si="2"/>
        <v xml:space="preserve">Franciaország, F-75007 Paris, 243 Boulevard Saint-Germain   </v>
      </c>
      <c r="C174" s="8" t="s">
        <v>1074</v>
      </c>
      <c r="D174" s="8" t="s">
        <v>602</v>
      </c>
      <c r="E174" s="8" t="s">
        <v>1075</v>
      </c>
      <c r="F174" s="8" t="s">
        <v>17</v>
      </c>
      <c r="G174" s="8" t="s">
        <v>17</v>
      </c>
      <c r="H174" s="9" t="s">
        <v>17</v>
      </c>
      <c r="I174" s="1" t="s">
        <v>604</v>
      </c>
      <c r="J174" s="1" t="s">
        <v>1074</v>
      </c>
      <c r="K174" s="1" t="s">
        <v>602</v>
      </c>
      <c r="L174" s="1" t="s">
        <v>1075</v>
      </c>
      <c r="M174" s="1" t="s">
        <v>17</v>
      </c>
      <c r="N174" s="1" t="s">
        <v>17</v>
      </c>
      <c r="O174" s="1" t="s">
        <v>17</v>
      </c>
    </row>
    <row r="175" spans="1:15" x14ac:dyDescent="0.2">
      <c r="A175" s="1" t="s">
        <v>1076</v>
      </c>
      <c r="B175" s="1" t="str">
        <f t="shared" si="2"/>
        <v xml:space="preserve">Hollandia, NL-3521 CB Utrecht, Croeselaan  18 </v>
      </c>
      <c r="C175" s="8" t="s">
        <v>1077</v>
      </c>
      <c r="D175" s="8" t="s">
        <v>1078</v>
      </c>
      <c r="E175" s="8" t="s">
        <v>1079</v>
      </c>
      <c r="F175" s="8" t="s">
        <v>17</v>
      </c>
      <c r="G175" s="8" t="s">
        <v>144</v>
      </c>
      <c r="H175" s="9" t="s">
        <v>17</v>
      </c>
      <c r="I175" s="1" t="s">
        <v>481</v>
      </c>
      <c r="J175" s="1" t="s">
        <v>1077</v>
      </c>
      <c r="K175" s="1" t="s">
        <v>1078</v>
      </c>
      <c r="L175" s="1" t="s">
        <v>1079</v>
      </c>
      <c r="M175" s="1" t="s">
        <v>17</v>
      </c>
      <c r="N175" s="1" t="s">
        <v>144</v>
      </c>
      <c r="O175" s="1" t="s">
        <v>17</v>
      </c>
    </row>
    <row r="176" spans="1:15" x14ac:dyDescent="0.2">
      <c r="A176" s="1" t="s">
        <v>1080</v>
      </c>
      <c r="B176" s="1" t="str">
        <f t="shared" si="2"/>
        <v xml:space="preserve">Ausztria, A-1030 Wien, Am Stadtpark 9   </v>
      </c>
      <c r="C176" s="8" t="s">
        <v>1064</v>
      </c>
      <c r="D176" s="8" t="s">
        <v>524</v>
      </c>
      <c r="E176" s="8" t="s">
        <v>1081</v>
      </c>
      <c r="F176" s="8" t="s">
        <v>17</v>
      </c>
      <c r="G176" s="8" t="s">
        <v>17</v>
      </c>
      <c r="H176" s="9" t="s">
        <v>17</v>
      </c>
      <c r="I176" s="1" t="s">
        <v>476</v>
      </c>
      <c r="J176" s="1" t="s">
        <v>1064</v>
      </c>
      <c r="K176" s="1" t="s">
        <v>524</v>
      </c>
      <c r="L176" s="1" t="s">
        <v>1081</v>
      </c>
      <c r="M176" s="1" t="s">
        <v>17</v>
      </c>
      <c r="N176" s="1" t="s">
        <v>17</v>
      </c>
      <c r="O176" s="1" t="s">
        <v>17</v>
      </c>
    </row>
    <row r="177" spans="1:15" x14ac:dyDescent="0.2">
      <c r="A177" s="1" t="s">
        <v>1082</v>
      </c>
      <c r="B177" s="1" t="str">
        <f t="shared" si="2"/>
        <v xml:space="preserve">Ausztria, A-1015 Wien, Tegetthofstrasse 1   </v>
      </c>
      <c r="C177" s="8" t="s">
        <v>1083</v>
      </c>
      <c r="D177" s="8" t="s">
        <v>524</v>
      </c>
      <c r="E177" s="8" t="s">
        <v>1084</v>
      </c>
      <c r="F177" s="8" t="s">
        <v>17</v>
      </c>
      <c r="G177" s="8" t="s">
        <v>17</v>
      </c>
      <c r="H177" s="9" t="s">
        <v>17</v>
      </c>
      <c r="I177" s="1" t="s">
        <v>476</v>
      </c>
      <c r="J177" s="1" t="s">
        <v>1083</v>
      </c>
      <c r="K177" s="1" t="s">
        <v>524</v>
      </c>
      <c r="L177" s="1" t="s">
        <v>1084</v>
      </c>
      <c r="M177" s="1" t="s">
        <v>17</v>
      </c>
      <c r="N177" s="1" t="s">
        <v>17</v>
      </c>
      <c r="O177" s="1" t="s">
        <v>17</v>
      </c>
    </row>
    <row r="178" spans="1:15" x14ac:dyDescent="0.2">
      <c r="A178" s="1" t="s">
        <v>1085</v>
      </c>
      <c r="B178" s="1" t="str">
        <f t="shared" si="2"/>
        <v xml:space="preserve">Ausztria, A-8480 Mureck, Hauptplatz 8   </v>
      </c>
      <c r="C178" s="8" t="s">
        <v>1086</v>
      </c>
      <c r="D178" s="8" t="s">
        <v>1087</v>
      </c>
      <c r="E178" s="8" t="s">
        <v>1088</v>
      </c>
      <c r="F178" s="8" t="s">
        <v>17</v>
      </c>
      <c r="G178" s="8" t="s">
        <v>17</v>
      </c>
      <c r="H178" s="9" t="s">
        <v>17</v>
      </c>
      <c r="I178" s="1" t="s">
        <v>476</v>
      </c>
      <c r="J178" s="1" t="s">
        <v>1086</v>
      </c>
      <c r="K178" s="1" t="s">
        <v>1087</v>
      </c>
      <c r="L178" s="1" t="s">
        <v>1088</v>
      </c>
      <c r="M178" s="1" t="s">
        <v>17</v>
      </c>
      <c r="N178" s="1" t="s">
        <v>17</v>
      </c>
      <c r="O178" s="1" t="s">
        <v>17</v>
      </c>
    </row>
    <row r="179" spans="1:15" x14ac:dyDescent="0.2">
      <c r="A179" s="1" t="s">
        <v>1089</v>
      </c>
      <c r="B179" s="1" t="str">
        <f t="shared" si="2"/>
        <v xml:space="preserve">Liechtenstein, FL-9490 Vaduz, Austrasse 51   </v>
      </c>
      <c r="C179" s="8" t="s">
        <v>562</v>
      </c>
      <c r="D179" s="8" t="s">
        <v>563</v>
      </c>
      <c r="E179" s="8" t="s">
        <v>1090</v>
      </c>
      <c r="F179" s="8" t="s">
        <v>17</v>
      </c>
      <c r="G179" s="8" t="s">
        <v>17</v>
      </c>
      <c r="H179" s="9" t="s">
        <v>17</v>
      </c>
      <c r="I179" s="1" t="s">
        <v>565</v>
      </c>
      <c r="J179" s="1" t="s">
        <v>562</v>
      </c>
      <c r="K179" s="1" t="s">
        <v>563</v>
      </c>
      <c r="L179" s="1" t="s">
        <v>1090</v>
      </c>
      <c r="M179" s="1" t="s">
        <v>17</v>
      </c>
      <c r="N179" s="1" t="s">
        <v>17</v>
      </c>
      <c r="O179" s="1" t="s">
        <v>17</v>
      </c>
    </row>
    <row r="180" spans="1:15" x14ac:dyDescent="0.2">
      <c r="A180" s="1" t="s">
        <v>1091</v>
      </c>
      <c r="B180" s="1" t="str">
        <f t="shared" si="2"/>
        <v xml:space="preserve">Ausztria, A-1030 Wien, Am Stadtpark 9   </v>
      </c>
      <c r="C180" s="8" t="s">
        <v>1064</v>
      </c>
      <c r="D180" s="8" t="s">
        <v>524</v>
      </c>
      <c r="E180" s="8" t="s">
        <v>1081</v>
      </c>
      <c r="F180" s="8" t="s">
        <v>17</v>
      </c>
      <c r="G180" s="8" t="s">
        <v>17</v>
      </c>
      <c r="H180" s="9" t="s">
        <v>17</v>
      </c>
      <c r="I180" s="1" t="s">
        <v>476</v>
      </c>
      <c r="J180" s="1" t="s">
        <v>1064</v>
      </c>
      <c r="K180" s="1" t="s">
        <v>524</v>
      </c>
      <c r="L180" s="1" t="s">
        <v>1081</v>
      </c>
      <c r="M180" s="1" t="s">
        <v>17</v>
      </c>
      <c r="N180" s="1" t="s">
        <v>17</v>
      </c>
      <c r="O180" s="1" t="s">
        <v>17</v>
      </c>
    </row>
    <row r="181" spans="1:15" x14ac:dyDescent="0.2">
      <c r="A181" s="1" t="s">
        <v>1092</v>
      </c>
      <c r="B181" s="1" t="str">
        <f t="shared" si="2"/>
        <v xml:space="preserve">Ausztria, A-8071 Hausmannstätten, Grazer Strasse 6   </v>
      </c>
      <c r="C181" s="8" t="s">
        <v>1093</v>
      </c>
      <c r="D181" s="8" t="s">
        <v>1094</v>
      </c>
      <c r="E181" s="8" t="s">
        <v>1095</v>
      </c>
      <c r="F181" s="8" t="s">
        <v>17</v>
      </c>
      <c r="G181" s="8" t="s">
        <v>17</v>
      </c>
      <c r="H181" s="9" t="s">
        <v>17</v>
      </c>
      <c r="I181" s="1" t="s">
        <v>476</v>
      </c>
      <c r="J181" s="1" t="s">
        <v>1093</v>
      </c>
      <c r="K181" s="1" t="s">
        <v>1094</v>
      </c>
      <c r="L181" s="1" t="s">
        <v>1095</v>
      </c>
      <c r="M181" s="1" t="s">
        <v>17</v>
      </c>
      <c r="N181" s="1" t="s">
        <v>17</v>
      </c>
      <c r="O181" s="1" t="s">
        <v>17</v>
      </c>
    </row>
    <row r="182" spans="1:15" x14ac:dyDescent="0.2">
      <c r="A182" s="1" t="s">
        <v>1096</v>
      </c>
      <c r="B182" s="1" t="str">
        <f t="shared" si="2"/>
        <v xml:space="preserve">Ausztria, 8472 Straß, Haupstraße 59.   </v>
      </c>
      <c r="C182" s="8" t="s">
        <v>1097</v>
      </c>
      <c r="D182" s="8" t="s">
        <v>1098</v>
      </c>
      <c r="E182" s="8" t="s">
        <v>1099</v>
      </c>
      <c r="F182" s="8" t="s">
        <v>17</v>
      </c>
      <c r="G182" s="8" t="s">
        <v>17</v>
      </c>
      <c r="H182" s="9" t="s">
        <v>17</v>
      </c>
      <c r="I182" s="1" t="s">
        <v>476</v>
      </c>
      <c r="J182" s="1" t="s">
        <v>1097</v>
      </c>
      <c r="K182" s="1" t="s">
        <v>1098</v>
      </c>
      <c r="L182" s="1" t="s">
        <v>1099</v>
      </c>
      <c r="M182" s="1" t="s">
        <v>17</v>
      </c>
      <c r="N182" s="1" t="s">
        <v>17</v>
      </c>
      <c r="O182" s="1" t="s">
        <v>17</v>
      </c>
    </row>
    <row r="183" spans="1:15" x14ac:dyDescent="0.2">
      <c r="A183" s="1" t="s">
        <v>1100</v>
      </c>
      <c r="B183" s="1" t="str">
        <f t="shared" si="2"/>
        <v xml:space="preserve">Ausztria, A-7000 Eisenstadt, Raiffeisenstraße  1 </v>
      </c>
      <c r="C183" s="8" t="s">
        <v>1101</v>
      </c>
      <c r="D183" s="8" t="s">
        <v>1102</v>
      </c>
      <c r="E183" s="8" t="s">
        <v>1103</v>
      </c>
      <c r="F183" s="8" t="s">
        <v>17</v>
      </c>
      <c r="G183" s="8" t="s">
        <v>34</v>
      </c>
      <c r="H183" s="9" t="s">
        <v>17</v>
      </c>
      <c r="I183" s="1" t="s">
        <v>476</v>
      </c>
      <c r="J183" s="1" t="s">
        <v>1101</v>
      </c>
      <c r="K183" s="1" t="s">
        <v>1102</v>
      </c>
      <c r="L183" s="1" t="s">
        <v>1103</v>
      </c>
      <c r="M183" s="1" t="s">
        <v>17</v>
      </c>
      <c r="N183" s="1" t="s">
        <v>34</v>
      </c>
      <c r="O183" s="1" t="s">
        <v>17</v>
      </c>
    </row>
    <row r="184" spans="1:15" x14ac:dyDescent="0.2">
      <c r="A184" s="1" t="s">
        <v>1104</v>
      </c>
      <c r="B184" s="1" t="str">
        <f t="shared" si="2"/>
        <v xml:space="preserve">Ausztria, A-1020 Wien, Friedrich-Wilhelm-Raiffeisenplatz 1   </v>
      </c>
      <c r="C184" s="8" t="s">
        <v>1105</v>
      </c>
      <c r="D184" s="8" t="s">
        <v>524</v>
      </c>
      <c r="E184" s="8" t="s">
        <v>1106</v>
      </c>
      <c r="F184" s="8" t="s">
        <v>17</v>
      </c>
      <c r="G184" s="8" t="s">
        <v>17</v>
      </c>
      <c r="H184" s="9" t="s">
        <v>17</v>
      </c>
      <c r="I184" s="1" t="s">
        <v>476</v>
      </c>
      <c r="J184" s="1" t="s">
        <v>1105</v>
      </c>
      <c r="K184" s="1" t="s">
        <v>524</v>
      </c>
      <c r="L184" s="1" t="s">
        <v>1106</v>
      </c>
      <c r="M184" s="1" t="s">
        <v>17</v>
      </c>
      <c r="N184" s="1" t="s">
        <v>17</v>
      </c>
      <c r="O184" s="1" t="s">
        <v>17</v>
      </c>
    </row>
    <row r="185" spans="1:15" x14ac:dyDescent="0.2">
      <c r="A185" s="1" t="s">
        <v>1107</v>
      </c>
      <c r="B185" s="1" t="str">
        <f t="shared" si="2"/>
        <v xml:space="preserve">Ausztria, A-4020 Linz, Europaplatz 1a   </v>
      </c>
      <c r="C185" s="8" t="s">
        <v>1060</v>
      </c>
      <c r="D185" s="8" t="s">
        <v>1061</v>
      </c>
      <c r="E185" s="8" t="s">
        <v>1108</v>
      </c>
      <c r="F185" s="8" t="s">
        <v>17</v>
      </c>
      <c r="G185" s="8" t="s">
        <v>17</v>
      </c>
      <c r="H185" s="9" t="s">
        <v>17</v>
      </c>
      <c r="I185" s="1" t="s">
        <v>476</v>
      </c>
      <c r="J185" s="1" t="s">
        <v>1060</v>
      </c>
      <c r="K185" s="1" t="s">
        <v>1061</v>
      </c>
      <c r="L185" s="1" t="s">
        <v>1108</v>
      </c>
      <c r="M185" s="1" t="s">
        <v>17</v>
      </c>
      <c r="N185" s="1" t="s">
        <v>17</v>
      </c>
      <c r="O185" s="1" t="s">
        <v>17</v>
      </c>
    </row>
    <row r="186" spans="1:15" x14ac:dyDescent="0.2">
      <c r="A186" s="1" t="s">
        <v>1109</v>
      </c>
      <c r="B186" s="1" t="str">
        <f t="shared" si="2"/>
        <v xml:space="preserve">Franciaország, F-93168 Noisy-le-Grand, 14 Avenue Du Pave Neuf   </v>
      </c>
      <c r="C186" s="8" t="s">
        <v>1110</v>
      </c>
      <c r="D186" s="8" t="s">
        <v>1111</v>
      </c>
      <c r="E186" s="8" t="s">
        <v>1112</v>
      </c>
      <c r="F186" s="8" t="s">
        <v>17</v>
      </c>
      <c r="G186" s="8" t="s">
        <v>17</v>
      </c>
      <c r="H186" s="9" t="s">
        <v>17</v>
      </c>
      <c r="I186" s="1" t="s">
        <v>604</v>
      </c>
      <c r="J186" s="1" t="s">
        <v>1110</v>
      </c>
      <c r="K186" s="1" t="s">
        <v>1111</v>
      </c>
      <c r="L186" s="1" t="s">
        <v>1112</v>
      </c>
      <c r="M186" s="1" t="s">
        <v>17</v>
      </c>
      <c r="N186" s="1" t="s">
        <v>17</v>
      </c>
      <c r="O186" s="1" t="s">
        <v>17</v>
      </c>
    </row>
    <row r="187" spans="1:15" x14ac:dyDescent="0.2">
      <c r="A187" s="1" t="s">
        <v>1113</v>
      </c>
      <c r="B187" s="1" t="str">
        <f t="shared" si="2"/>
        <v xml:space="preserve">Luxemburg, L-2180 Luxembourg, 4 Rue Jean Monnet   </v>
      </c>
      <c r="C187" s="8" t="s">
        <v>1114</v>
      </c>
      <c r="D187" s="8" t="s">
        <v>484</v>
      </c>
      <c r="E187" s="8" t="s">
        <v>1115</v>
      </c>
      <c r="F187" s="8" t="s">
        <v>17</v>
      </c>
      <c r="G187" s="8" t="s">
        <v>17</v>
      </c>
      <c r="H187" s="9" t="s">
        <v>17</v>
      </c>
      <c r="I187" s="1" t="s">
        <v>487</v>
      </c>
      <c r="J187" s="1" t="s">
        <v>1114</v>
      </c>
      <c r="K187" s="1" t="s">
        <v>484</v>
      </c>
      <c r="L187" s="1" t="s">
        <v>1115</v>
      </c>
      <c r="M187" s="1" t="s">
        <v>17</v>
      </c>
      <c r="N187" s="1" t="s">
        <v>17</v>
      </c>
      <c r="O187" s="1" t="s">
        <v>17</v>
      </c>
    </row>
    <row r="188" spans="1:15" x14ac:dyDescent="0.2">
      <c r="A188" s="1" t="s">
        <v>1116</v>
      </c>
      <c r="B188" s="1" t="str">
        <f t="shared" si="2"/>
        <v xml:space="preserve">Finnország, 00075 SAMPO Helsinki, Unioninkatu 22   </v>
      </c>
      <c r="C188" s="8" t="s">
        <v>1117</v>
      </c>
      <c r="D188" s="8" t="s">
        <v>1051</v>
      </c>
      <c r="E188" s="8" t="s">
        <v>1118</v>
      </c>
      <c r="F188" s="8" t="s">
        <v>17</v>
      </c>
      <c r="G188" s="8" t="s">
        <v>17</v>
      </c>
      <c r="H188" s="9" t="s">
        <v>17</v>
      </c>
      <c r="I188" s="1" t="s">
        <v>689</v>
      </c>
      <c r="J188" s="1" t="s">
        <v>1117</v>
      </c>
      <c r="K188" s="1" t="s">
        <v>1051</v>
      </c>
      <c r="L188" s="1" t="s">
        <v>1118</v>
      </c>
      <c r="M188" s="1" t="s">
        <v>17</v>
      </c>
      <c r="N188" s="1" t="s">
        <v>17</v>
      </c>
      <c r="O188" s="1" t="s">
        <v>17</v>
      </c>
    </row>
    <row r="189" spans="1:15" x14ac:dyDescent="0.2">
      <c r="A189" s="1" t="s">
        <v>1119</v>
      </c>
      <c r="B189" s="1" t="str">
        <f t="shared" si="2"/>
        <v xml:space="preserve">Írország, 9999 Dublin 1, IFSC House, Custom House Quay   </v>
      </c>
      <c r="C189" s="8" t="s">
        <v>652</v>
      </c>
      <c r="D189" s="8" t="s">
        <v>556</v>
      </c>
      <c r="E189" s="8" t="s">
        <v>1120</v>
      </c>
      <c r="F189" s="8" t="s">
        <v>17</v>
      </c>
      <c r="G189" s="8" t="s">
        <v>17</v>
      </c>
      <c r="H189" s="9" t="s">
        <v>17</v>
      </c>
      <c r="I189" s="1" t="s">
        <v>558</v>
      </c>
      <c r="J189" s="1" t="s">
        <v>652</v>
      </c>
      <c r="K189" s="1" t="s">
        <v>556</v>
      </c>
      <c r="L189" s="1" t="s">
        <v>1120</v>
      </c>
      <c r="M189" s="1" t="s">
        <v>17</v>
      </c>
      <c r="N189" s="1" t="s">
        <v>17</v>
      </c>
      <c r="O189" s="1" t="s">
        <v>17</v>
      </c>
    </row>
    <row r="190" spans="1:15" x14ac:dyDescent="0.2">
      <c r="A190" s="1" t="s">
        <v>1121</v>
      </c>
      <c r="B190" s="1" t="str">
        <f t="shared" si="2"/>
        <v xml:space="preserve">Egyesült Királyság, EC2A 1BB London, 33 Finsbury Square   </v>
      </c>
      <c r="C190" s="8" t="s">
        <v>1122</v>
      </c>
      <c r="D190" s="8" t="s">
        <v>492</v>
      </c>
      <c r="E190" s="8" t="s">
        <v>1123</v>
      </c>
      <c r="F190" s="8" t="s">
        <v>17</v>
      </c>
      <c r="G190" s="8" t="s">
        <v>17</v>
      </c>
      <c r="H190" s="9" t="s">
        <v>17</v>
      </c>
      <c r="I190" s="1" t="s">
        <v>494</v>
      </c>
      <c r="J190" s="1" t="s">
        <v>1122</v>
      </c>
      <c r="K190" s="1" t="s">
        <v>492</v>
      </c>
      <c r="L190" s="1" t="s">
        <v>1123</v>
      </c>
      <c r="M190" s="1" t="s">
        <v>17</v>
      </c>
      <c r="N190" s="1" t="s">
        <v>17</v>
      </c>
      <c r="O190" s="1" t="s">
        <v>17</v>
      </c>
    </row>
    <row r="191" spans="1:15" x14ac:dyDescent="0.2">
      <c r="A191" s="1" t="s">
        <v>1124</v>
      </c>
      <c r="B191" s="1" t="str">
        <f t="shared" si="2"/>
        <v xml:space="preserve">Ausztria, A-1010 Wien, Bankgasse 2   </v>
      </c>
      <c r="C191" s="8" t="s">
        <v>523</v>
      </c>
      <c r="D191" s="8" t="s">
        <v>524</v>
      </c>
      <c r="E191" s="8" t="s">
        <v>1125</v>
      </c>
      <c r="F191" s="8" t="s">
        <v>17</v>
      </c>
      <c r="G191" s="8" t="s">
        <v>17</v>
      </c>
      <c r="H191" s="9" t="s">
        <v>17</v>
      </c>
      <c r="I191" s="1" t="s">
        <v>476</v>
      </c>
      <c r="J191" s="1" t="s">
        <v>523</v>
      </c>
      <c r="K191" s="1" t="s">
        <v>524</v>
      </c>
      <c r="L191" s="1" t="s">
        <v>1125</v>
      </c>
      <c r="M191" s="1" t="s">
        <v>17</v>
      </c>
      <c r="N191" s="1" t="s">
        <v>17</v>
      </c>
      <c r="O191" s="1" t="s">
        <v>17</v>
      </c>
    </row>
    <row r="192" spans="1:15" x14ac:dyDescent="0.2">
      <c r="A192" s="1" t="s">
        <v>1126</v>
      </c>
      <c r="B192" s="1" t="str">
        <f t="shared" si="2"/>
        <v xml:space="preserve">Ausztria, A-1030 Wien, Marxergasse 1b   </v>
      </c>
      <c r="C192" s="8" t="s">
        <v>1064</v>
      </c>
      <c r="D192" s="8" t="s">
        <v>524</v>
      </c>
      <c r="E192" s="8" t="s">
        <v>1065</v>
      </c>
      <c r="F192" s="8" t="s">
        <v>17</v>
      </c>
      <c r="G192" s="8" t="s">
        <v>17</v>
      </c>
      <c r="H192" s="9" t="s">
        <v>17</v>
      </c>
      <c r="I192" s="1" t="s">
        <v>476</v>
      </c>
      <c r="J192" s="1" t="s">
        <v>1064</v>
      </c>
      <c r="K192" s="1" t="s">
        <v>524</v>
      </c>
      <c r="L192" s="1" t="s">
        <v>1065</v>
      </c>
      <c r="M192" s="1" t="s">
        <v>17</v>
      </c>
      <c r="N192" s="1" t="s">
        <v>17</v>
      </c>
      <c r="O192" s="1" t="s">
        <v>17</v>
      </c>
    </row>
    <row r="193" spans="1:15" x14ac:dyDescent="0.2">
      <c r="A193" s="1" t="s">
        <v>1127</v>
      </c>
      <c r="B193" s="1" t="str">
        <f t="shared" si="2"/>
        <v xml:space="preserve">Franciaország, F-75009 Paris, 29 Boulevard Haussmann   </v>
      </c>
      <c r="C193" s="8" t="s">
        <v>601</v>
      </c>
      <c r="D193" s="8" t="s">
        <v>602</v>
      </c>
      <c r="E193" s="8" t="s">
        <v>1128</v>
      </c>
      <c r="F193" s="8" t="s">
        <v>17</v>
      </c>
      <c r="G193" s="8" t="s">
        <v>17</v>
      </c>
      <c r="H193" s="9" t="s">
        <v>17</v>
      </c>
      <c r="I193" s="1" t="s">
        <v>604</v>
      </c>
      <c r="J193" s="1" t="s">
        <v>601</v>
      </c>
      <c r="K193" s="1" t="s">
        <v>602</v>
      </c>
      <c r="L193" s="1" t="s">
        <v>1128</v>
      </c>
      <c r="M193" s="1" t="s">
        <v>17</v>
      </c>
      <c r="N193" s="1" t="s">
        <v>17</v>
      </c>
      <c r="O193" s="1" t="s">
        <v>17</v>
      </c>
    </row>
    <row r="194" spans="1:15" x14ac:dyDescent="0.2">
      <c r="A194" s="1" t="s">
        <v>1129</v>
      </c>
      <c r="B194" s="1" t="str">
        <f t="shared" si="2"/>
        <v xml:space="preserve">Franciaország, F-75009 Paris, 29 Boulevard Haussmann   </v>
      </c>
      <c r="C194" s="8" t="s">
        <v>601</v>
      </c>
      <c r="D194" s="8" t="s">
        <v>602</v>
      </c>
      <c r="E194" s="8" t="s">
        <v>1128</v>
      </c>
      <c r="F194" s="8" t="s">
        <v>17</v>
      </c>
      <c r="G194" s="8" t="s">
        <v>17</v>
      </c>
      <c r="H194" s="9" t="s">
        <v>17</v>
      </c>
      <c r="I194" s="1" t="s">
        <v>604</v>
      </c>
      <c r="J194" s="1" t="s">
        <v>601</v>
      </c>
      <c r="K194" s="1" t="s">
        <v>602</v>
      </c>
      <c r="L194" s="1" t="s">
        <v>1128</v>
      </c>
      <c r="M194" s="1" t="s">
        <v>17</v>
      </c>
      <c r="N194" s="1" t="s">
        <v>17</v>
      </c>
      <c r="O194" s="1" t="s">
        <v>17</v>
      </c>
    </row>
    <row r="195" spans="1:15" x14ac:dyDescent="0.2">
      <c r="A195" s="1" t="s">
        <v>1130</v>
      </c>
      <c r="B195" s="1" t="str">
        <f t="shared" si="2"/>
        <v xml:space="preserve">Ausztria, A-2100 Korneuburg, Hauptplatz 28   </v>
      </c>
      <c r="C195" s="8" t="s">
        <v>1131</v>
      </c>
      <c r="D195" s="8" t="s">
        <v>1132</v>
      </c>
      <c r="E195" s="8" t="s">
        <v>1133</v>
      </c>
      <c r="F195" s="8" t="s">
        <v>17</v>
      </c>
      <c r="G195" s="8" t="s">
        <v>17</v>
      </c>
      <c r="H195" s="9" t="s">
        <v>17</v>
      </c>
      <c r="I195" s="1" t="s">
        <v>476</v>
      </c>
      <c r="J195" s="1" t="s">
        <v>1131</v>
      </c>
      <c r="K195" s="1" t="s">
        <v>1132</v>
      </c>
      <c r="L195" s="1" t="s">
        <v>1133</v>
      </c>
      <c r="M195" s="1" t="s">
        <v>17</v>
      </c>
      <c r="N195" s="1" t="s">
        <v>17</v>
      </c>
      <c r="O195" s="1" t="s">
        <v>17</v>
      </c>
    </row>
    <row r="196" spans="1:15" x14ac:dyDescent="0.2">
      <c r="A196" s="1" t="s">
        <v>1134</v>
      </c>
      <c r="B196" s="1" t="str">
        <f t="shared" si="2"/>
        <v xml:space="preserve">Egyesült Királyság, EC4R 2SB London, Cannon Bridge House 25 Dowgate Hill   </v>
      </c>
      <c r="C196" s="8" t="s">
        <v>1135</v>
      </c>
      <c r="D196" s="8" t="s">
        <v>492</v>
      </c>
      <c r="E196" s="8" t="s">
        <v>1136</v>
      </c>
      <c r="F196" s="8" t="s">
        <v>17</v>
      </c>
      <c r="G196" s="8" t="s">
        <v>17</v>
      </c>
      <c r="H196" s="9" t="s">
        <v>17</v>
      </c>
      <c r="I196" s="1" t="s">
        <v>494</v>
      </c>
      <c r="J196" s="1" t="s">
        <v>1135</v>
      </c>
      <c r="K196" s="1" t="s">
        <v>492</v>
      </c>
      <c r="L196" s="1" t="s">
        <v>1136</v>
      </c>
      <c r="M196" s="1" t="s">
        <v>17</v>
      </c>
      <c r="N196" s="1" t="s">
        <v>17</v>
      </c>
      <c r="O196" s="1" t="s">
        <v>17</v>
      </c>
    </row>
    <row r="197" spans="1:15" x14ac:dyDescent="0.2">
      <c r="A197" s="1" t="s">
        <v>1137</v>
      </c>
      <c r="B197" s="1" t="str">
        <f t="shared" ref="B197:B220" si="3">CONCATENATE($I197,", ",$C197," ",$D197,", ",$E197," ",$F197," ",$G197," ",$H197)</f>
        <v xml:space="preserve">Ausztria, N.A. N.A., N.A.   </v>
      </c>
      <c r="C197" s="8" t="s">
        <v>489</v>
      </c>
      <c r="D197" s="8" t="s">
        <v>489</v>
      </c>
      <c r="E197" s="8" t="s">
        <v>489</v>
      </c>
      <c r="F197" s="8" t="s">
        <v>17</v>
      </c>
      <c r="G197" s="8" t="s">
        <v>17</v>
      </c>
      <c r="H197" s="9" t="s">
        <v>17</v>
      </c>
      <c r="I197" s="1" t="s">
        <v>476</v>
      </c>
      <c r="J197" s="1" t="s">
        <v>17</v>
      </c>
      <c r="K197" s="1" t="s">
        <v>17</v>
      </c>
      <c r="L197" s="1" t="s">
        <v>17</v>
      </c>
      <c r="M197" s="1" t="s">
        <v>17</v>
      </c>
      <c r="N197" s="1" t="s">
        <v>17</v>
      </c>
      <c r="O197" s="1" t="s">
        <v>17</v>
      </c>
    </row>
    <row r="198" spans="1:15" x14ac:dyDescent="0.2">
      <c r="A198" s="1" t="s">
        <v>1138</v>
      </c>
      <c r="B198" s="1" t="str">
        <f t="shared" si="3"/>
        <v xml:space="preserve">Egyesült Királyság, EC2V 5DD London, 1 Basinghall Avenue   </v>
      </c>
      <c r="C198" s="8" t="s">
        <v>1139</v>
      </c>
      <c r="D198" s="8" t="s">
        <v>492</v>
      </c>
      <c r="E198" s="8" t="s">
        <v>1140</v>
      </c>
      <c r="F198" s="8" t="s">
        <v>17</v>
      </c>
      <c r="G198" s="8" t="s">
        <v>17</v>
      </c>
      <c r="H198" s="9" t="s">
        <v>17</v>
      </c>
      <c r="I198" s="1" t="s">
        <v>494</v>
      </c>
      <c r="J198" s="1" t="s">
        <v>1139</v>
      </c>
      <c r="K198" s="1" t="s">
        <v>492</v>
      </c>
      <c r="L198" s="1" t="s">
        <v>1140</v>
      </c>
      <c r="M198" s="1" t="s">
        <v>17</v>
      </c>
      <c r="N198" s="1" t="s">
        <v>17</v>
      </c>
      <c r="O198" s="1" t="s">
        <v>17</v>
      </c>
    </row>
    <row r="199" spans="1:15" x14ac:dyDescent="0.2">
      <c r="A199" s="1" t="s">
        <v>1141</v>
      </c>
      <c r="B199" s="1" t="str">
        <f t="shared" si="3"/>
        <v xml:space="preserve">Egyesült Királyság, E14 5HJ London, 20 Churchill Place   </v>
      </c>
      <c r="C199" s="8" t="s">
        <v>1142</v>
      </c>
      <c r="D199" s="8" t="s">
        <v>492</v>
      </c>
      <c r="E199" s="8" t="s">
        <v>1143</v>
      </c>
      <c r="F199" s="8" t="s">
        <v>17</v>
      </c>
      <c r="G199" s="8" t="s">
        <v>17</v>
      </c>
      <c r="H199" s="9" t="s">
        <v>17</v>
      </c>
      <c r="I199" s="1" t="s">
        <v>494</v>
      </c>
      <c r="J199" s="1" t="s">
        <v>1142</v>
      </c>
      <c r="K199" s="1" t="s">
        <v>492</v>
      </c>
      <c r="L199" s="1" t="s">
        <v>1143</v>
      </c>
      <c r="M199" s="1" t="s">
        <v>17</v>
      </c>
      <c r="N199" s="1" t="s">
        <v>17</v>
      </c>
      <c r="O199" s="1" t="s">
        <v>17</v>
      </c>
    </row>
    <row r="200" spans="1:15" x14ac:dyDescent="0.2">
      <c r="A200" s="1" t="s">
        <v>1144</v>
      </c>
      <c r="B200" s="1" t="str">
        <f t="shared" si="3"/>
        <v xml:space="preserve">Németország, D-60325 Frankfurt am Main, Bockenheimer Landstrasse 51   </v>
      </c>
      <c r="C200" s="8" t="s">
        <v>763</v>
      </c>
      <c r="D200" s="8" t="s">
        <v>469</v>
      </c>
      <c r="E200" s="8" t="s">
        <v>1145</v>
      </c>
      <c r="F200" s="8" t="s">
        <v>17</v>
      </c>
      <c r="G200" s="8" t="s">
        <v>17</v>
      </c>
      <c r="H200" s="9" t="s">
        <v>17</v>
      </c>
      <c r="I200" s="1" t="s">
        <v>471</v>
      </c>
      <c r="J200" s="1" t="s">
        <v>763</v>
      </c>
      <c r="K200" s="1" t="s">
        <v>469</v>
      </c>
      <c r="L200" s="1" t="s">
        <v>1145</v>
      </c>
      <c r="M200" s="1" t="s">
        <v>17</v>
      </c>
      <c r="N200" s="1" t="s">
        <v>17</v>
      </c>
      <c r="O200" s="1" t="s">
        <v>17</v>
      </c>
    </row>
    <row r="201" spans="1:15" x14ac:dyDescent="0.2">
      <c r="A201" s="1" t="s">
        <v>1146</v>
      </c>
      <c r="B201" s="1" t="str">
        <f t="shared" si="3"/>
        <v xml:space="preserve">Egyesült Királyság, EC4N 4TA London, 11 Queen Victoria Street   </v>
      </c>
      <c r="C201" s="8" t="s">
        <v>1147</v>
      </c>
      <c r="D201" s="8" t="s">
        <v>492</v>
      </c>
      <c r="E201" s="8" t="s">
        <v>1148</v>
      </c>
      <c r="F201" s="8" t="s">
        <v>17</v>
      </c>
      <c r="G201" s="8" t="s">
        <v>17</v>
      </c>
      <c r="H201" s="9" t="s">
        <v>17</v>
      </c>
      <c r="I201" s="1" t="s">
        <v>494</v>
      </c>
      <c r="J201" s="1" t="s">
        <v>1147</v>
      </c>
      <c r="K201" s="1" t="s">
        <v>492</v>
      </c>
      <c r="L201" s="1" t="s">
        <v>1148</v>
      </c>
      <c r="M201" s="1" t="s">
        <v>17</v>
      </c>
      <c r="N201" s="1" t="s">
        <v>17</v>
      </c>
      <c r="O201" s="1" t="s">
        <v>17</v>
      </c>
    </row>
    <row r="202" spans="1:15" x14ac:dyDescent="0.2">
      <c r="A202" s="1" t="s">
        <v>1149</v>
      </c>
      <c r="B202" s="1" t="str">
        <f t="shared" si="3"/>
        <v xml:space="preserve">Egyesült Királyság, EC2A 1DB London, 14-18 Finsbury Sq   </v>
      </c>
      <c r="C202" s="8" t="s">
        <v>1150</v>
      </c>
      <c r="D202" s="8" t="s">
        <v>492</v>
      </c>
      <c r="E202" s="8" t="s">
        <v>1151</v>
      </c>
      <c r="F202" s="8" t="s">
        <v>17</v>
      </c>
      <c r="G202" s="8" t="s">
        <v>17</v>
      </c>
      <c r="H202" s="9" t="s">
        <v>17</v>
      </c>
      <c r="I202" s="1" t="s">
        <v>494</v>
      </c>
      <c r="J202" s="1" t="s">
        <v>1150</v>
      </c>
      <c r="K202" s="1" t="s">
        <v>492</v>
      </c>
      <c r="L202" s="1" t="s">
        <v>1151</v>
      </c>
      <c r="M202" s="1" t="s">
        <v>17</v>
      </c>
      <c r="N202" s="1" t="s">
        <v>17</v>
      </c>
      <c r="O202" s="1" t="s">
        <v>17</v>
      </c>
    </row>
    <row r="203" spans="1:15" x14ac:dyDescent="0.2">
      <c r="A203" s="1" t="s">
        <v>1152</v>
      </c>
      <c r="B203" s="1" t="str">
        <f t="shared" si="3"/>
        <v xml:space="preserve">Egyesült Királyság, EC2M 4RB London, 280 Bishopsgate   </v>
      </c>
      <c r="C203" s="8" t="s">
        <v>1153</v>
      </c>
      <c r="D203" s="8" t="s">
        <v>492</v>
      </c>
      <c r="E203" s="8" t="s">
        <v>1154</v>
      </c>
      <c r="F203" s="8" t="s">
        <v>17</v>
      </c>
      <c r="G203" s="8" t="s">
        <v>17</v>
      </c>
      <c r="H203" s="9" t="s">
        <v>17</v>
      </c>
      <c r="I203" s="1" t="s">
        <v>494</v>
      </c>
      <c r="J203" s="1" t="s">
        <v>1153</v>
      </c>
      <c r="K203" s="1" t="s">
        <v>492</v>
      </c>
      <c r="L203" s="1" t="s">
        <v>1154</v>
      </c>
      <c r="M203" s="1" t="s">
        <v>17</v>
      </c>
      <c r="N203" s="1" t="s">
        <v>17</v>
      </c>
      <c r="O203" s="1" t="s">
        <v>17</v>
      </c>
    </row>
    <row r="204" spans="1:15" x14ac:dyDescent="0.2">
      <c r="A204" s="1" t="s">
        <v>1155</v>
      </c>
      <c r="B204" s="1" t="str">
        <f t="shared" si="3"/>
        <v xml:space="preserve">Egyesült Királyság, EC2M 4RB London, 280 Bishopsgate   </v>
      </c>
      <c r="C204" s="8" t="s">
        <v>1153</v>
      </c>
      <c r="D204" s="8" t="s">
        <v>492</v>
      </c>
      <c r="E204" s="8" t="s">
        <v>1154</v>
      </c>
      <c r="F204" s="8" t="s">
        <v>17</v>
      </c>
      <c r="G204" s="8" t="s">
        <v>17</v>
      </c>
      <c r="H204" s="9" t="s">
        <v>17</v>
      </c>
      <c r="I204" s="1" t="s">
        <v>494</v>
      </c>
      <c r="J204" s="1" t="s">
        <v>1153</v>
      </c>
      <c r="K204" s="1" t="s">
        <v>492</v>
      </c>
      <c r="L204" s="1" t="s">
        <v>1154</v>
      </c>
      <c r="M204" s="1" t="s">
        <v>17</v>
      </c>
      <c r="N204" s="1" t="s">
        <v>17</v>
      </c>
      <c r="O204" s="1" t="s">
        <v>17</v>
      </c>
    </row>
    <row r="205" spans="1:15" x14ac:dyDescent="0.2">
      <c r="A205" s="1" t="s">
        <v>1156</v>
      </c>
      <c r="B205" s="1" t="str">
        <f t="shared" si="3"/>
        <v xml:space="preserve">Egyesült Királyság, EC2M 4RB London, 280 Bishopsgate   </v>
      </c>
      <c r="C205" s="8" t="s">
        <v>1153</v>
      </c>
      <c r="D205" s="8" t="s">
        <v>492</v>
      </c>
      <c r="E205" s="8" t="s">
        <v>1154</v>
      </c>
      <c r="F205" s="8" t="s">
        <v>17</v>
      </c>
      <c r="G205" s="8" t="s">
        <v>17</v>
      </c>
      <c r="H205" s="9" t="s">
        <v>17</v>
      </c>
      <c r="I205" s="1" t="s">
        <v>494</v>
      </c>
      <c r="J205" s="1" t="s">
        <v>1153</v>
      </c>
      <c r="K205" s="1" t="s">
        <v>492</v>
      </c>
      <c r="L205" s="1" t="s">
        <v>1154</v>
      </c>
      <c r="M205" s="1" t="s">
        <v>17</v>
      </c>
      <c r="N205" s="1" t="s">
        <v>17</v>
      </c>
      <c r="O205" s="1" t="s">
        <v>17</v>
      </c>
    </row>
    <row r="206" spans="1:15" x14ac:dyDescent="0.2">
      <c r="A206" s="1" t="s">
        <v>1157</v>
      </c>
      <c r="B206" s="1" t="str">
        <f t="shared" si="3"/>
        <v xml:space="preserve">Egyesült Királyság, EH2 4LH Edinburgh, Henry Duncan House 120 George Street   </v>
      </c>
      <c r="C206" s="8" t="s">
        <v>1158</v>
      </c>
      <c r="D206" s="8" t="s">
        <v>1159</v>
      </c>
      <c r="E206" s="8" t="s">
        <v>1160</v>
      </c>
      <c r="F206" s="8" t="s">
        <v>17</v>
      </c>
      <c r="G206" s="8" t="s">
        <v>17</v>
      </c>
      <c r="H206" s="9" t="s">
        <v>17</v>
      </c>
      <c r="I206" s="1" t="s">
        <v>494</v>
      </c>
      <c r="J206" s="1" t="s">
        <v>1158</v>
      </c>
      <c r="K206" s="1" t="s">
        <v>1159</v>
      </c>
      <c r="L206" s="1" t="s">
        <v>1160</v>
      </c>
      <c r="M206" s="1" t="s">
        <v>17</v>
      </c>
      <c r="N206" s="1" t="s">
        <v>17</v>
      </c>
      <c r="O206" s="1" t="s">
        <v>17</v>
      </c>
    </row>
    <row r="207" spans="1:15" x14ac:dyDescent="0.2">
      <c r="A207" s="1" t="s">
        <v>1161</v>
      </c>
      <c r="B207" s="1" t="str">
        <f t="shared" si="3"/>
        <v xml:space="preserve">Luxemburg, L-1855 Luxembourg, 33a Avenue J F Kennedy   </v>
      </c>
      <c r="C207" s="8" t="s">
        <v>1162</v>
      </c>
      <c r="D207" s="8" t="s">
        <v>484</v>
      </c>
      <c r="E207" s="8" t="s">
        <v>1163</v>
      </c>
      <c r="F207" s="8" t="s">
        <v>17</v>
      </c>
      <c r="G207" s="8" t="s">
        <v>17</v>
      </c>
      <c r="H207" s="9" t="s">
        <v>17</v>
      </c>
      <c r="I207" s="1" t="s">
        <v>487</v>
      </c>
      <c r="J207" s="1" t="s">
        <v>1162</v>
      </c>
      <c r="K207" s="1" t="s">
        <v>484</v>
      </c>
      <c r="L207" s="1" t="s">
        <v>1163</v>
      </c>
      <c r="M207" s="1" t="s">
        <v>17</v>
      </c>
      <c r="N207" s="1" t="s">
        <v>17</v>
      </c>
      <c r="O207" s="1" t="s">
        <v>17</v>
      </c>
    </row>
    <row r="208" spans="1:15" x14ac:dyDescent="0.2">
      <c r="A208" s="1" t="s">
        <v>1164</v>
      </c>
      <c r="B208" s="1" t="str">
        <f t="shared" si="3"/>
        <v xml:space="preserve">Németország, D-60313 Frankfurt am Main, 14-16 Stephanstrasse   </v>
      </c>
      <c r="C208" s="8" t="s">
        <v>1165</v>
      </c>
      <c r="D208" s="8" t="s">
        <v>469</v>
      </c>
      <c r="E208" s="8" t="s">
        <v>1166</v>
      </c>
      <c r="F208" s="8" t="s">
        <v>17</v>
      </c>
      <c r="G208" s="8" t="s">
        <v>17</v>
      </c>
      <c r="H208" s="9" t="s">
        <v>17</v>
      </c>
      <c r="I208" s="1" t="s">
        <v>471</v>
      </c>
      <c r="J208" s="1" t="s">
        <v>1165</v>
      </c>
      <c r="K208" s="1" t="s">
        <v>469</v>
      </c>
      <c r="L208" s="1" t="s">
        <v>1166</v>
      </c>
      <c r="M208" s="1" t="s">
        <v>17</v>
      </c>
      <c r="N208" s="1" t="s">
        <v>17</v>
      </c>
      <c r="O208" s="1" t="s">
        <v>17</v>
      </c>
    </row>
    <row r="209" spans="1:15" x14ac:dyDescent="0.2">
      <c r="A209" s="1" t="s">
        <v>1167</v>
      </c>
      <c r="B209" s="1" t="str">
        <f t="shared" si="3"/>
        <v xml:space="preserve">Franciaország, F-75008 Paris, 69 Boulevard Haussmann   </v>
      </c>
      <c r="C209" s="8" t="s">
        <v>813</v>
      </c>
      <c r="D209" s="8" t="s">
        <v>602</v>
      </c>
      <c r="E209" s="8" t="s">
        <v>1168</v>
      </c>
      <c r="F209" s="8" t="s">
        <v>17</v>
      </c>
      <c r="G209" s="8" t="s">
        <v>17</v>
      </c>
      <c r="H209" s="9" t="s">
        <v>17</v>
      </c>
      <c r="I209" s="1" t="s">
        <v>604</v>
      </c>
      <c r="J209" s="1" t="s">
        <v>813</v>
      </c>
      <c r="K209" s="1" t="s">
        <v>602</v>
      </c>
      <c r="L209" s="1" t="s">
        <v>1168</v>
      </c>
      <c r="M209" s="1" t="s">
        <v>17</v>
      </c>
      <c r="N209" s="1" t="s">
        <v>17</v>
      </c>
      <c r="O209" s="1" t="s">
        <v>17</v>
      </c>
    </row>
    <row r="210" spans="1:15" x14ac:dyDescent="0.2">
      <c r="A210" s="1" t="s">
        <v>1169</v>
      </c>
      <c r="B210" s="1" t="str">
        <f t="shared" si="3"/>
        <v xml:space="preserve">Egyesült Királyság, EC2M 2RH London, 100 Liverpool Street   </v>
      </c>
      <c r="C210" s="8" t="s">
        <v>1170</v>
      </c>
      <c r="D210" s="8" t="s">
        <v>492</v>
      </c>
      <c r="E210" s="8" t="s">
        <v>1171</v>
      </c>
      <c r="F210" s="8" t="s">
        <v>17</v>
      </c>
      <c r="G210" s="8" t="s">
        <v>17</v>
      </c>
      <c r="H210" s="9" t="s">
        <v>17</v>
      </c>
      <c r="I210" s="1" t="s">
        <v>494</v>
      </c>
      <c r="J210" s="1" t="s">
        <v>1170</v>
      </c>
      <c r="K210" s="1" t="s">
        <v>492</v>
      </c>
      <c r="L210" s="1" t="s">
        <v>1171</v>
      </c>
      <c r="M210" s="1" t="s">
        <v>17</v>
      </c>
      <c r="N210" s="1" t="s">
        <v>17</v>
      </c>
      <c r="O210" s="1" t="s">
        <v>17</v>
      </c>
    </row>
    <row r="211" spans="1:15" x14ac:dyDescent="0.2">
      <c r="A211" s="1" t="s">
        <v>1172</v>
      </c>
      <c r="B211" s="1" t="str">
        <f t="shared" si="3"/>
        <v xml:space="preserve">Ausztria, 1010 Bécs, Schottengasse  6-8 </v>
      </c>
      <c r="C211" s="8" t="s">
        <v>1173</v>
      </c>
      <c r="D211" s="8" t="s">
        <v>1174</v>
      </c>
      <c r="E211" s="8" t="s">
        <v>1175</v>
      </c>
      <c r="F211" s="8" t="s">
        <v>17</v>
      </c>
      <c r="G211" s="8" t="s">
        <v>1176</v>
      </c>
      <c r="H211" s="9" t="s">
        <v>17</v>
      </c>
      <c r="I211" s="1" t="s">
        <v>476</v>
      </c>
      <c r="J211" s="1" t="s">
        <v>523</v>
      </c>
      <c r="K211" s="1" t="s">
        <v>524</v>
      </c>
      <c r="L211" s="1" t="s">
        <v>1177</v>
      </c>
      <c r="M211" s="1" t="s">
        <v>17</v>
      </c>
      <c r="N211" s="1" t="s">
        <v>17</v>
      </c>
      <c r="O211" s="1" t="s">
        <v>17</v>
      </c>
    </row>
    <row r="212" spans="1:15" x14ac:dyDescent="0.2">
      <c r="A212" s="1" t="s">
        <v>1178</v>
      </c>
      <c r="B212" s="1" t="str">
        <f t="shared" si="3"/>
        <v xml:space="preserve">Luxemburg, L-2180 Luxembourg, Jean Monnet rue 8-10 </v>
      </c>
      <c r="C212" s="8" t="s">
        <v>1114</v>
      </c>
      <c r="D212" s="8" t="s">
        <v>484</v>
      </c>
      <c r="E212" s="8" t="s">
        <v>1179</v>
      </c>
      <c r="F212" s="8" t="s">
        <v>1180</v>
      </c>
      <c r="G212" s="8" t="s">
        <v>1181</v>
      </c>
      <c r="H212" s="9" t="s">
        <v>17</v>
      </c>
      <c r="I212" s="1" t="s">
        <v>487</v>
      </c>
      <c r="J212" s="1" t="s">
        <v>1114</v>
      </c>
      <c r="K212" s="1" t="s">
        <v>484</v>
      </c>
      <c r="L212" s="1" t="s">
        <v>1179</v>
      </c>
      <c r="M212" s="1" t="s">
        <v>1180</v>
      </c>
      <c r="N212" s="1" t="s">
        <v>1181</v>
      </c>
      <c r="O212" s="1" t="s">
        <v>17</v>
      </c>
    </row>
    <row r="213" spans="1:15" x14ac:dyDescent="0.2">
      <c r="A213" s="1" t="s">
        <v>1182</v>
      </c>
      <c r="B213" s="1" t="str">
        <f t="shared" si="3"/>
        <v>Olaszország, 20154 Milan, Piazza Gae Aulenti  3 Tower A</v>
      </c>
      <c r="C213" s="8" t="s">
        <v>1183</v>
      </c>
      <c r="D213" s="8" t="s">
        <v>997</v>
      </c>
      <c r="E213" s="8" t="s">
        <v>1184</v>
      </c>
      <c r="F213" s="8" t="s">
        <v>17</v>
      </c>
      <c r="G213" s="8" t="s">
        <v>140</v>
      </c>
      <c r="H213" s="1" t="s">
        <v>1185</v>
      </c>
      <c r="I213" s="1" t="s">
        <v>508</v>
      </c>
      <c r="J213" s="1" t="s">
        <v>1183</v>
      </c>
      <c r="K213" s="1" t="s">
        <v>997</v>
      </c>
      <c r="L213" s="1" t="s">
        <v>1184</v>
      </c>
      <c r="M213" s="1" t="s">
        <v>17</v>
      </c>
      <c r="N213" s="1" t="s">
        <v>1258</v>
      </c>
      <c r="O213" s="1" t="s">
        <v>17</v>
      </c>
    </row>
    <row r="214" spans="1:15" x14ac:dyDescent="0.2">
      <c r="A214" s="1" t="s">
        <v>1186</v>
      </c>
      <c r="B214" s="1" t="str">
        <f t="shared" si="3"/>
        <v xml:space="preserve">Liechtenstein, FL-9487 Gamprin-Bendern, Schaaner Strasse 27.   </v>
      </c>
      <c r="C214" s="8" t="s">
        <v>1187</v>
      </c>
      <c r="D214" s="8" t="s">
        <v>1188</v>
      </c>
      <c r="E214" s="8" t="s">
        <v>1189</v>
      </c>
      <c r="F214" s="8" t="s">
        <v>17</v>
      </c>
      <c r="G214" s="8" t="s">
        <v>17</v>
      </c>
      <c r="H214" s="9" t="s">
        <v>17</v>
      </c>
      <c r="I214" s="1" t="s">
        <v>565</v>
      </c>
      <c r="J214" s="1" t="s">
        <v>1187</v>
      </c>
      <c r="K214" s="1" t="s">
        <v>1188</v>
      </c>
      <c r="L214" s="1" t="s">
        <v>1189</v>
      </c>
      <c r="M214" s="1" t="s">
        <v>17</v>
      </c>
      <c r="N214" s="1" t="s">
        <v>17</v>
      </c>
      <c r="O214" s="1" t="s">
        <v>17</v>
      </c>
    </row>
    <row r="215" spans="1:15" x14ac:dyDescent="0.2">
      <c r="A215" s="1" t="s">
        <v>1190</v>
      </c>
      <c r="B215" s="1" t="str">
        <f t="shared" si="3"/>
        <v xml:space="preserve">Ausztria, A-6900 Bregenz, Hypo - Passage  1 </v>
      </c>
      <c r="C215" s="8" t="s">
        <v>1191</v>
      </c>
      <c r="D215" s="8" t="s">
        <v>1192</v>
      </c>
      <c r="E215" s="8" t="s">
        <v>1193</v>
      </c>
      <c r="F215" s="8" t="s">
        <v>17</v>
      </c>
      <c r="G215" s="8" t="s">
        <v>34</v>
      </c>
      <c r="H215" s="9" t="s">
        <v>17</v>
      </c>
      <c r="I215" s="1" t="s">
        <v>476</v>
      </c>
      <c r="J215" s="1" t="s">
        <v>1191</v>
      </c>
      <c r="K215" s="1" t="s">
        <v>1192</v>
      </c>
      <c r="L215" s="1" t="s">
        <v>1193</v>
      </c>
      <c r="M215" s="1" t="s">
        <v>17</v>
      </c>
      <c r="N215" s="1" t="s">
        <v>34</v>
      </c>
      <c r="O215" s="1" t="s">
        <v>17</v>
      </c>
    </row>
    <row r="216" spans="1:15" x14ac:dyDescent="0.2">
      <c r="A216" s="1" t="s">
        <v>1194</v>
      </c>
      <c r="B216" s="1" t="str">
        <f t="shared" si="3"/>
        <v xml:space="preserve">Szlovákia, 829 90 Bratislava, Mlynské nivy 1   </v>
      </c>
      <c r="C216" s="8" t="s">
        <v>1195</v>
      </c>
      <c r="D216" s="8" t="s">
        <v>948</v>
      </c>
      <c r="E216" s="8" t="s">
        <v>1196</v>
      </c>
      <c r="F216" s="8" t="s">
        <v>17</v>
      </c>
      <c r="G216" s="8" t="s">
        <v>17</v>
      </c>
      <c r="H216" s="9" t="s">
        <v>17</v>
      </c>
      <c r="I216" s="1" t="s">
        <v>950</v>
      </c>
      <c r="J216" s="1" t="s">
        <v>1195</v>
      </c>
      <c r="K216" s="1" t="s">
        <v>948</v>
      </c>
      <c r="L216" s="1" t="s">
        <v>1196</v>
      </c>
      <c r="M216" s="1" t="s">
        <v>17</v>
      </c>
      <c r="N216" s="1" t="s">
        <v>17</v>
      </c>
      <c r="O216" s="1" t="s">
        <v>17</v>
      </c>
    </row>
    <row r="217" spans="1:15" x14ac:dyDescent="0.2">
      <c r="A217" s="1" t="s">
        <v>1197</v>
      </c>
      <c r="B217" s="1" t="str">
        <f t="shared" si="3"/>
        <v xml:space="preserve">Ausztria, 1010 Vienna, Parkring  6. </v>
      </c>
      <c r="C217" s="8" t="s">
        <v>1173</v>
      </c>
      <c r="D217" s="8" t="s">
        <v>817</v>
      </c>
      <c r="E217" s="8" t="s">
        <v>1198</v>
      </c>
      <c r="F217" s="8" t="s">
        <v>17</v>
      </c>
      <c r="G217" s="8" t="s">
        <v>415</v>
      </c>
      <c r="H217" s="9" t="s">
        <v>17</v>
      </c>
      <c r="I217" s="1" t="s">
        <v>476</v>
      </c>
      <c r="J217" s="1" t="s">
        <v>1173</v>
      </c>
      <c r="K217" s="1" t="s">
        <v>817</v>
      </c>
      <c r="L217" s="1" t="s">
        <v>1198</v>
      </c>
      <c r="M217" s="1" t="s">
        <v>17</v>
      </c>
      <c r="N217" s="1" t="s">
        <v>415</v>
      </c>
      <c r="O217" s="1" t="s">
        <v>17</v>
      </c>
    </row>
    <row r="218" spans="1:15" x14ac:dyDescent="0.2">
      <c r="A218" s="1" t="s">
        <v>1199</v>
      </c>
      <c r="B218" s="1" t="str">
        <f t="shared" si="3"/>
        <v xml:space="preserve">Németország, N.A. N.A., N.A.   </v>
      </c>
      <c r="C218" s="8" t="s">
        <v>489</v>
      </c>
      <c r="D218" s="8" t="s">
        <v>489</v>
      </c>
      <c r="E218" s="8" t="s">
        <v>489</v>
      </c>
      <c r="F218" s="8" t="s">
        <v>17</v>
      </c>
      <c r="G218" s="8" t="s">
        <v>17</v>
      </c>
      <c r="H218" s="9" t="s">
        <v>17</v>
      </c>
      <c r="I218" s="1" t="s">
        <v>471</v>
      </c>
      <c r="J218" s="1" t="s">
        <v>17</v>
      </c>
      <c r="K218" s="1" t="s">
        <v>17</v>
      </c>
      <c r="L218" s="1" t="s">
        <v>17</v>
      </c>
      <c r="M218" s="1" t="s">
        <v>17</v>
      </c>
      <c r="N218" s="1" t="s">
        <v>17</v>
      </c>
      <c r="O218" s="1" t="s">
        <v>17</v>
      </c>
    </row>
    <row r="219" spans="1:15" x14ac:dyDescent="0.2">
      <c r="A219" s="1" t="s">
        <v>1200</v>
      </c>
      <c r="B219" s="1" t="str">
        <f t="shared" si="3"/>
        <v xml:space="preserve">Egyesült Királyság, EC3A 8LE London, 63 St Mary Axe   </v>
      </c>
      <c r="C219" s="8" t="s">
        <v>1201</v>
      </c>
      <c r="D219" s="8" t="s">
        <v>492</v>
      </c>
      <c r="E219" s="8" t="s">
        <v>1202</v>
      </c>
      <c r="F219" s="8" t="s">
        <v>17</v>
      </c>
      <c r="G219" s="8" t="s">
        <v>17</v>
      </c>
      <c r="H219" s="9" t="s">
        <v>17</v>
      </c>
      <c r="I219" s="1" t="s">
        <v>494</v>
      </c>
      <c r="J219" s="1" t="s">
        <v>1201</v>
      </c>
      <c r="K219" s="1" t="s">
        <v>492</v>
      </c>
      <c r="L219" s="1" t="s">
        <v>1202</v>
      </c>
      <c r="M219" s="1" t="s">
        <v>17</v>
      </c>
      <c r="N219" s="1" t="s">
        <v>17</v>
      </c>
      <c r="O219" s="1" t="s">
        <v>17</v>
      </c>
    </row>
    <row r="220" spans="1:15" x14ac:dyDescent="0.2">
      <c r="B220" s="1" t="str">
        <f t="shared" si="3"/>
        <v xml:space="preserve">Németország, 85630 Grasbrunn, Bretonischer Ring 4 </v>
      </c>
      <c r="C220" s="8" t="s">
        <v>1203</v>
      </c>
      <c r="D220" s="8" t="s">
        <v>1204</v>
      </c>
      <c r="E220" s="8" t="s">
        <v>1205</v>
      </c>
      <c r="F220" s="8" t="s">
        <v>1206</v>
      </c>
      <c r="G220" s="8" t="s">
        <v>135</v>
      </c>
      <c r="H220" s="9" t="s">
        <v>17</v>
      </c>
      <c r="I220" s="1" t="s">
        <v>471</v>
      </c>
      <c r="J220" s="1" t="s">
        <v>1203</v>
      </c>
      <c r="K220" s="1" t="s">
        <v>1204</v>
      </c>
      <c r="L220" s="1" t="s">
        <v>1205</v>
      </c>
      <c r="M220" s="1" t="s">
        <v>1206</v>
      </c>
      <c r="N220" s="1" t="s">
        <v>135</v>
      </c>
      <c r="O220" s="1" t="s">
        <v>17</v>
      </c>
    </row>
  </sheetData>
  <pageMargins left="0.7" right="0.7" top="0.75" bottom="0.75" header="0.3" footer="0.3"/>
  <pageSetup paperSize="9" scale="4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zoomScaleNormal="100" workbookViewId="0">
      <selection activeCell="A16" sqref="A16"/>
    </sheetView>
  </sheetViews>
  <sheetFormatPr defaultRowHeight="14.25" x14ac:dyDescent="0.2"/>
  <cols>
    <col min="1" max="1" width="52.625" bestFit="1" customWidth="1"/>
    <col min="2" max="2" width="52.375" bestFit="1" customWidth="1"/>
    <col min="3" max="3" width="16.25" hidden="1" customWidth="1"/>
    <col min="4" max="4" width="17.875" hidden="1" customWidth="1"/>
    <col min="5" max="5" width="23.75" hidden="1" customWidth="1"/>
    <col min="6" max="6" width="25.375" hidden="1" customWidth="1"/>
    <col min="7" max="7" width="18.125" hidden="1" customWidth="1"/>
    <col min="8" max="8" width="15.75" hidden="1" customWidth="1"/>
    <col min="9" max="9" width="29.375" hidden="1" customWidth="1"/>
    <col min="10" max="10" width="13.625" hidden="1" customWidth="1"/>
    <col min="11" max="11" width="18.875" hidden="1" customWidth="1"/>
    <col min="12" max="12" width="17.625" hidden="1" customWidth="1"/>
    <col min="13" max="13" width="19.625" hidden="1" customWidth="1"/>
    <col min="14" max="14" width="14.375" hidden="1" customWidth="1"/>
    <col min="15" max="15" width="27.125" hidden="1" customWidth="1"/>
    <col min="16" max="16" width="19.25" hidden="1" customWidth="1"/>
  </cols>
  <sheetData>
    <row r="1" spans="1:16" ht="15" x14ac:dyDescent="0.25">
      <c r="A1" s="4" t="s">
        <v>1207</v>
      </c>
      <c r="B1" s="7"/>
      <c r="C1" s="10"/>
      <c r="D1" s="10"/>
      <c r="E1" s="10"/>
      <c r="F1" s="10"/>
      <c r="G1" s="10"/>
    </row>
    <row r="2" spans="1:16" x14ac:dyDescent="0.2">
      <c r="C2" s="10"/>
      <c r="D2" s="10"/>
      <c r="E2" s="10"/>
      <c r="F2" s="10"/>
      <c r="G2" s="10"/>
    </row>
    <row r="3" spans="1:16" ht="15" x14ac:dyDescent="0.25">
      <c r="A3" s="4" t="s">
        <v>1251</v>
      </c>
      <c r="B3" s="4" t="s">
        <v>1252</v>
      </c>
      <c r="C3" s="4" t="s">
        <v>455</v>
      </c>
      <c r="D3" s="4" t="s">
        <v>456</v>
      </c>
      <c r="E3" s="4" t="s">
        <v>2</v>
      </c>
      <c r="F3" s="4" t="s">
        <v>457</v>
      </c>
      <c r="G3" s="4" t="s">
        <v>4</v>
      </c>
      <c r="H3" s="4" t="s">
        <v>7</v>
      </c>
      <c r="I3" s="4" t="s">
        <v>458</v>
      </c>
      <c r="J3" s="4" t="s">
        <v>459</v>
      </c>
      <c r="K3" s="4" t="s">
        <v>460</v>
      </c>
      <c r="L3" s="4" t="s">
        <v>461</v>
      </c>
      <c r="M3" s="4" t="s">
        <v>462</v>
      </c>
      <c r="N3" s="4" t="s">
        <v>463</v>
      </c>
      <c r="O3" s="4" t="s">
        <v>464</v>
      </c>
      <c r="P3" s="4" t="s">
        <v>465</v>
      </c>
    </row>
    <row r="4" spans="1:16" x14ac:dyDescent="0.2">
      <c r="A4" s="1" t="s">
        <v>1208</v>
      </c>
      <c r="B4" s="1" t="str">
        <f>CONCATENATE($H4,", ",$C4," ",$D4,", ",$E4," ",$F4," ",$G4)</f>
        <v>Magyarország, 1138 Budapest, Váci út 135-139 D-C épület</v>
      </c>
      <c r="C4" s="8" t="s">
        <v>92</v>
      </c>
      <c r="D4" s="8" t="s">
        <v>41</v>
      </c>
      <c r="E4" s="8" t="s">
        <v>93</v>
      </c>
      <c r="F4" s="8" t="s">
        <v>39</v>
      </c>
      <c r="G4" s="8" t="s">
        <v>1209</v>
      </c>
      <c r="H4" s="1" t="s">
        <v>23</v>
      </c>
      <c r="I4" s="1" t="s">
        <v>1210</v>
      </c>
      <c r="J4" s="1" t="s">
        <v>1211</v>
      </c>
      <c r="K4" s="1" t="s">
        <v>1212</v>
      </c>
      <c r="L4" s="1" t="s">
        <v>92</v>
      </c>
      <c r="M4" s="1" t="s">
        <v>41</v>
      </c>
      <c r="N4" s="1" t="s">
        <v>93</v>
      </c>
      <c r="O4" s="1" t="s">
        <v>39</v>
      </c>
      <c r="P4" s="1" t="s">
        <v>1209</v>
      </c>
    </row>
    <row r="5" spans="1:16" x14ac:dyDescent="0.2">
      <c r="A5" s="1" t="s">
        <v>1213</v>
      </c>
      <c r="B5" s="1" t="str">
        <f t="shared" ref="B5:B11" si="0">CONCATENATE($H5,", ",$C5," ",$D5,", ",$E5," ",$F5," ",$G5)</f>
        <v>Magyarország, 1134 Budapest, Váci út 33</v>
      </c>
      <c r="C5" s="8" t="s">
        <v>1214</v>
      </c>
      <c r="D5" s="8" t="s">
        <v>41</v>
      </c>
      <c r="E5" s="8" t="s">
        <v>93</v>
      </c>
      <c r="F5" s="8" t="s">
        <v>39</v>
      </c>
      <c r="G5" s="8" t="s">
        <v>1215</v>
      </c>
      <c r="H5" s="1" t="s">
        <v>23</v>
      </c>
      <c r="I5" s="1" t="s">
        <v>17</v>
      </c>
      <c r="J5" s="1" t="s">
        <v>1216</v>
      </c>
      <c r="K5" s="1" t="s">
        <v>1217</v>
      </c>
      <c r="L5" s="1" t="s">
        <v>1214</v>
      </c>
      <c r="M5" s="1" t="s">
        <v>41</v>
      </c>
      <c r="N5" s="1" t="s">
        <v>93</v>
      </c>
      <c r="O5" s="1" t="s">
        <v>39</v>
      </c>
      <c r="P5" s="1" t="s">
        <v>1215</v>
      </c>
    </row>
    <row r="6" spans="1:16" x14ac:dyDescent="0.2">
      <c r="A6" s="1" t="s">
        <v>1218</v>
      </c>
      <c r="B6" s="1" t="str">
        <f t="shared" si="0"/>
        <v>Magyarország, 1051 Budapest, Széchenyi István tér 7-8</v>
      </c>
      <c r="C6" s="8" t="s">
        <v>67</v>
      </c>
      <c r="D6" s="8" t="s">
        <v>41</v>
      </c>
      <c r="E6" s="8" t="s">
        <v>143</v>
      </c>
      <c r="F6" s="8" t="s">
        <v>28</v>
      </c>
      <c r="G6" s="8" t="s">
        <v>1219</v>
      </c>
      <c r="H6" s="1" t="s">
        <v>23</v>
      </c>
      <c r="I6" s="1" t="s">
        <v>1220</v>
      </c>
      <c r="J6" s="1" t="s">
        <v>1221</v>
      </c>
      <c r="K6" s="1" t="s">
        <v>1222</v>
      </c>
      <c r="L6" s="1" t="s">
        <v>1223</v>
      </c>
      <c r="M6" s="1" t="s">
        <v>41</v>
      </c>
      <c r="N6" s="1" t="s">
        <v>1224</v>
      </c>
      <c r="O6" s="1" t="s">
        <v>17</v>
      </c>
      <c r="P6" s="1" t="s">
        <v>17</v>
      </c>
    </row>
    <row r="7" spans="1:16" x14ac:dyDescent="0.2">
      <c r="A7" s="1" t="s">
        <v>1225</v>
      </c>
      <c r="B7" s="1" t="str">
        <f t="shared" si="0"/>
        <v>Magyarország, 1051 Budapest, Széchenyi István tér 7-8</v>
      </c>
      <c r="C7" s="8" t="s">
        <v>67</v>
      </c>
      <c r="D7" s="8" t="s">
        <v>41</v>
      </c>
      <c r="E7" s="8" t="s">
        <v>143</v>
      </c>
      <c r="F7" s="8" t="s">
        <v>28</v>
      </c>
      <c r="G7" s="8" t="s">
        <v>1219</v>
      </c>
      <c r="H7" s="1" t="s">
        <v>23</v>
      </c>
      <c r="I7" s="1" t="s">
        <v>1220</v>
      </c>
      <c r="J7" s="1" t="s">
        <v>1226</v>
      </c>
      <c r="K7" s="1" t="s">
        <v>1227</v>
      </c>
      <c r="L7" s="1" t="s">
        <v>1223</v>
      </c>
      <c r="M7" s="1" t="s">
        <v>41</v>
      </c>
      <c r="N7" s="1" t="s">
        <v>1224</v>
      </c>
      <c r="O7" s="1" t="s">
        <v>17</v>
      </c>
      <c r="P7" s="1" t="s">
        <v>17</v>
      </c>
    </row>
    <row r="8" spans="1:16" x14ac:dyDescent="0.2">
      <c r="A8" s="1" t="s">
        <v>1228</v>
      </c>
      <c r="B8" s="1" t="str">
        <f t="shared" si="0"/>
        <v>Magyarország, 1054 Budapest, Szabadság tér 7</v>
      </c>
      <c r="C8" s="8" t="s">
        <v>40</v>
      </c>
      <c r="D8" s="8" t="s">
        <v>41</v>
      </c>
      <c r="E8" s="8" t="s">
        <v>226</v>
      </c>
      <c r="F8" s="8" t="s">
        <v>28</v>
      </c>
      <c r="G8" s="8" t="s">
        <v>69</v>
      </c>
      <c r="H8" s="1" t="s">
        <v>23</v>
      </c>
      <c r="I8" s="1" t="s">
        <v>1229</v>
      </c>
      <c r="J8" s="1" t="s">
        <v>1230</v>
      </c>
      <c r="K8" s="1" t="s">
        <v>1231</v>
      </c>
      <c r="L8" s="1" t="s">
        <v>1232</v>
      </c>
      <c r="M8" s="1" t="s">
        <v>41</v>
      </c>
      <c r="N8" s="1" t="s">
        <v>1233</v>
      </c>
      <c r="O8" s="1" t="s">
        <v>17</v>
      </c>
      <c r="P8" s="1" t="s">
        <v>17</v>
      </c>
    </row>
    <row r="9" spans="1:16" x14ac:dyDescent="0.2">
      <c r="A9" s="1" t="s">
        <v>1234</v>
      </c>
      <c r="B9" s="1" t="str">
        <f t="shared" si="0"/>
        <v>Magyarország, 1054 Budapest, Hold utca 27</v>
      </c>
      <c r="C9" s="8" t="s">
        <v>40</v>
      </c>
      <c r="D9" s="8" t="s">
        <v>41</v>
      </c>
      <c r="E9" s="8" t="s">
        <v>1235</v>
      </c>
      <c r="F9" s="8" t="s">
        <v>21</v>
      </c>
      <c r="G9" s="8" t="s">
        <v>355</v>
      </c>
      <c r="H9" s="1" t="s">
        <v>23</v>
      </c>
      <c r="I9" s="1" t="s">
        <v>1236</v>
      </c>
      <c r="J9" s="1" t="s">
        <v>1237</v>
      </c>
      <c r="K9" s="1" t="s">
        <v>1238</v>
      </c>
      <c r="L9" s="1" t="s">
        <v>40</v>
      </c>
      <c r="M9" s="1" t="s">
        <v>41</v>
      </c>
      <c r="N9" s="1" t="s">
        <v>1235</v>
      </c>
      <c r="O9" s="1" t="s">
        <v>21</v>
      </c>
      <c r="P9" s="1" t="s">
        <v>355</v>
      </c>
    </row>
    <row r="10" spans="1:16" x14ac:dyDescent="0.2">
      <c r="A10" s="1" t="s">
        <v>1239</v>
      </c>
      <c r="B10" s="1" t="str">
        <f t="shared" si="0"/>
        <v>Magyarország, 1068 Budapest, Dózsa György út 84/B</v>
      </c>
      <c r="C10" s="8" t="s">
        <v>1240</v>
      </c>
      <c r="D10" s="8" t="s">
        <v>41</v>
      </c>
      <c r="E10" s="8" t="s">
        <v>85</v>
      </c>
      <c r="F10" s="8" t="s">
        <v>39</v>
      </c>
      <c r="G10" s="8" t="s">
        <v>1241</v>
      </c>
      <c r="H10" s="1" t="s">
        <v>23</v>
      </c>
      <c r="I10" s="1" t="s">
        <v>1242</v>
      </c>
      <c r="J10" s="1" t="s">
        <v>1243</v>
      </c>
      <c r="K10" s="1" t="s">
        <v>1244</v>
      </c>
      <c r="L10" s="1" t="s">
        <v>1240</v>
      </c>
      <c r="M10" s="1" t="s">
        <v>41</v>
      </c>
      <c r="N10" s="1" t="s">
        <v>85</v>
      </c>
      <c r="O10" s="1" t="s">
        <v>39</v>
      </c>
      <c r="P10" s="1" t="s">
        <v>1241</v>
      </c>
    </row>
    <row r="11" spans="1:16" x14ac:dyDescent="0.2">
      <c r="A11" s="1" t="s">
        <v>1245</v>
      </c>
      <c r="B11" s="1" t="str">
        <f t="shared" si="0"/>
        <v>Magyarország, 1062 Budapest, Váci út 1-3</v>
      </c>
      <c r="C11" s="8" t="s">
        <v>71</v>
      </c>
      <c r="D11" s="8" t="s">
        <v>41</v>
      </c>
      <c r="E11" s="8" t="s">
        <v>93</v>
      </c>
      <c r="F11" s="8" t="s">
        <v>39</v>
      </c>
      <c r="G11" s="8" t="s">
        <v>624</v>
      </c>
      <c r="H11" s="1" t="s">
        <v>23</v>
      </c>
      <c r="I11" s="1" t="s">
        <v>1246</v>
      </c>
      <c r="J11" s="1" t="s">
        <v>1247</v>
      </c>
      <c r="K11" s="1" t="s">
        <v>1248</v>
      </c>
      <c r="L11" s="1" t="s">
        <v>71</v>
      </c>
      <c r="M11" s="1" t="s">
        <v>41</v>
      </c>
      <c r="N11" s="1" t="s">
        <v>93</v>
      </c>
      <c r="O11" s="1" t="s">
        <v>39</v>
      </c>
      <c r="P11" s="1" t="s">
        <v>624</v>
      </c>
    </row>
  </sheetData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Intézmények </vt:lpstr>
      <vt:lpstr>Határon átnyúló intézmények</vt:lpstr>
      <vt:lpstr>Fióktelepek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Karakó Gergely</dc:creator>
  <cp:lastModifiedBy>User</cp:lastModifiedBy>
  <cp:lastPrinted>2016-10-11T09:19:16Z</cp:lastPrinted>
  <dcterms:created xsi:type="dcterms:W3CDTF">2016-08-09T09:29:49Z</dcterms:created>
  <dcterms:modified xsi:type="dcterms:W3CDTF">2016-10-19T12:48:26Z</dcterms:modified>
</cp:coreProperties>
</file>